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ttps://bphc.sharepoint.com/teams/IDB/Ryan White Services Division  Fiscal/Care35/Fiscal Provider Training FY25/4.Provider Manual/FY25/FY25 Sample Forms/"/>
    </mc:Choice>
  </mc:AlternateContent>
  <xr:revisionPtr revIDLastSave="143" documentId="11_71F39C5FFAEFFCBD9DE35BEDA607B54423EC851D" xr6:coauthVersionLast="47" xr6:coauthVersionMax="47" xr10:uidLastSave="{30E03DDF-AB72-4EBC-9416-ACFDB889A95C}"/>
  <bookViews>
    <workbookView xWindow="-108" yWindow="-108" windowWidth="23256" windowHeight="12456" activeTab="1" xr2:uid="{00000000-000D-0000-FFFF-FFFF00000000}"/>
  </bookViews>
  <sheets>
    <sheet name="Monthly Invoice - Admin" sheetId="2" r:id="rId1"/>
    <sheet name="Monthly Invoice-HHS" sheetId="5" r:id="rId2"/>
  </sheets>
  <definedNames>
    <definedName name="_xlnm.Print_Area" localSheetId="0">'Monthly Invoice - Admin'!$A$1:$L$52</definedName>
    <definedName name="_xlnm.Print_Area" localSheetId="1">'Monthly Invoice-HHS'!$A$1:$L$50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0" i="5" l="1"/>
  <c r="L39" i="5"/>
  <c r="L38" i="5"/>
  <c r="L35" i="5"/>
  <c r="L34" i="5"/>
  <c r="H34" i="5"/>
  <c r="L33" i="5"/>
  <c r="L32" i="5"/>
  <c r="L31" i="5"/>
  <c r="L25" i="5"/>
  <c r="H25" i="5"/>
  <c r="H26" i="5" s="1"/>
  <c r="H27" i="5" s="1"/>
  <c r="H35" i="5" s="1"/>
  <c r="L24" i="5"/>
  <c r="L23" i="5"/>
  <c r="L22" i="5"/>
  <c r="L21" i="5"/>
  <c r="L42" i="2"/>
  <c r="L41" i="2"/>
  <c r="H41" i="2"/>
  <c r="L39" i="2"/>
  <c r="L38" i="2"/>
  <c r="L35" i="2"/>
  <c r="L34" i="2"/>
  <c r="H34" i="2"/>
  <c r="L33" i="2"/>
  <c r="L32" i="2"/>
  <c r="L31" i="2"/>
  <c r="L25" i="2"/>
  <c r="H25" i="2"/>
  <c r="L24" i="2"/>
  <c r="L23" i="2"/>
  <c r="L22" i="2"/>
  <c r="L21" i="2"/>
  <c r="H38" i="5" l="1"/>
  <c r="H39" i="5" s="1"/>
  <c r="H40" i="5" s="1"/>
  <c r="G42" i="5" s="1"/>
  <c r="H26" i="2"/>
  <c r="H27" i="2" s="1"/>
  <c r="H35" i="2" s="1"/>
  <c r="H42" i="2" s="1"/>
  <c r="G44" i="2" s="1"/>
</calcChain>
</file>

<file path=xl/sharedStrings.xml><?xml version="1.0" encoding="utf-8"?>
<sst xmlns="http://schemas.openxmlformats.org/spreadsheetml/2006/main" count="133" uniqueCount="70">
  <si>
    <t>BPHC Ryan White Part A Emergency Relief Funding</t>
  </si>
  <si>
    <t>Monthly Invoice</t>
  </si>
  <si>
    <t>Subrecipient Name:</t>
  </si>
  <si>
    <t>ENTER SUBRECIPIENT NAME HERE</t>
  </si>
  <si>
    <t xml:space="preserve">Pay To:           </t>
  </si>
  <si>
    <t xml:space="preserve">WRITE COMPLETE SUBRECIPIENT NAME </t>
  </si>
  <si>
    <t xml:space="preserve">Address:                         </t>
  </si>
  <si>
    <t>ENTER AGENCY ADDRESS HERE</t>
  </si>
  <si>
    <t>Bill To:</t>
  </si>
  <si>
    <t>Boston Public Health Commission</t>
  </si>
  <si>
    <t>Federal Grant Number</t>
  </si>
  <si>
    <t>H89HA00011</t>
  </si>
  <si>
    <t>Procure to Pay Office</t>
  </si>
  <si>
    <t xml:space="preserve">RW Part A ALN: </t>
  </si>
  <si>
    <t>1010 Massachusetts Avenue</t>
  </si>
  <si>
    <t>Boston, MA 02118</t>
  </si>
  <si>
    <t>Invoice Submission Date:</t>
  </si>
  <si>
    <t>Enter submission Date</t>
  </si>
  <si>
    <t>ENTER FUNDED SERVICE HERE</t>
  </si>
  <si>
    <t xml:space="preserve">Billing Period:       </t>
  </si>
  <si>
    <t>Enter Billing Period</t>
  </si>
  <si>
    <t xml:space="preserve">Activity Number:     </t>
  </si>
  <si>
    <t>BPHC PO Number:</t>
  </si>
  <si>
    <t>Enter new Fiscal Year PO</t>
  </si>
  <si>
    <t>Amount this</t>
  </si>
  <si>
    <t>Cumulative</t>
  </si>
  <si>
    <t>Remaining</t>
  </si>
  <si>
    <t>DIRECT CARE STAFF</t>
  </si>
  <si>
    <t>FTE</t>
  </si>
  <si>
    <t>Budget</t>
  </si>
  <si>
    <t>Invoice</t>
  </si>
  <si>
    <t>Billing</t>
  </si>
  <si>
    <t>Balance</t>
  </si>
  <si>
    <t>(A)</t>
  </si>
  <si>
    <t>(B)</t>
  </si>
  <si>
    <t>(C)</t>
  </si>
  <si>
    <t>(D)</t>
  </si>
  <si>
    <t xml:space="preserve">Program Director </t>
  </si>
  <si>
    <t xml:space="preserve">Medical Case Manager </t>
  </si>
  <si>
    <t xml:space="preserve">Medical Case Manager  </t>
  </si>
  <si>
    <t>Sub-total</t>
  </si>
  <si>
    <t xml:space="preserve">Fringe  </t>
  </si>
  <si>
    <t>Personnel Totals</t>
  </si>
  <si>
    <t>OTHER DIRECT CARE COST</t>
  </si>
  <si>
    <t>Local Travel</t>
  </si>
  <si>
    <t>Staff Training</t>
  </si>
  <si>
    <t>Program Supplies</t>
  </si>
  <si>
    <t>DIRECT CARE TOTAL</t>
  </si>
  <si>
    <t xml:space="preserve">ADMINISTRATIVE COST </t>
  </si>
  <si>
    <t>Program Director</t>
  </si>
  <si>
    <t>Program Rent</t>
  </si>
  <si>
    <t>ADMINISTRATIVE COST TOTAL</t>
  </si>
  <si>
    <t>TOTALS EXPENSE</t>
  </si>
  <si>
    <t>I hereby certify that the bills, receipts, and payroll documentation attached to this invoice are expenditures solely associated with the Ryan White Part A funding.</t>
  </si>
  <si>
    <t xml:space="preserve">Prepared by: </t>
  </si>
  <si>
    <t>Authorized by:</t>
  </si>
  <si>
    <t>Contact Name:</t>
  </si>
  <si>
    <t>Name:</t>
  </si>
  <si>
    <t>Phone:</t>
  </si>
  <si>
    <t>Title:</t>
  </si>
  <si>
    <t>Email:</t>
  </si>
  <si>
    <t>Signature (blue ink):</t>
  </si>
  <si>
    <t>Ryan White Indirect Rate Cap</t>
  </si>
  <si>
    <t>HHS INDIRECT APPROVED RATE COST TOTAL (10% Cap)</t>
  </si>
  <si>
    <r>
      <t>Invoice Amount</t>
    </r>
    <r>
      <rPr>
        <b/>
        <sz val="9"/>
        <rFont val="Calibri"/>
        <family val="2"/>
        <scheme val="minor"/>
      </rPr>
      <t xml:space="preserve"> </t>
    </r>
    <r>
      <rPr>
        <b/>
        <sz val="9"/>
        <color rgb="FFFF0000"/>
        <rFont val="Calibri"/>
        <family val="2"/>
        <scheme val="minor"/>
      </rPr>
      <t>(No rounding. Use up to 2 decimal places)</t>
    </r>
  </si>
  <si>
    <t>HHS INDIRECT APPROVED RATE</t>
  </si>
  <si>
    <r>
      <t xml:space="preserve">Invoice Amount </t>
    </r>
    <r>
      <rPr>
        <b/>
        <sz val="9"/>
        <color rgb="FFFF0000"/>
        <rFont val="Calibri"/>
        <family val="2"/>
        <scheme val="minor"/>
      </rPr>
      <t>(No rounding. Use up to 2 decimal places)</t>
    </r>
  </si>
  <si>
    <r>
      <rPr>
        <b/>
        <sz val="10"/>
        <rFont val="Calibri"/>
        <family val="2"/>
        <scheme val="minor"/>
      </rPr>
      <t>Invoice Number</t>
    </r>
    <r>
      <rPr>
        <sz val="10"/>
        <rFont val="Calibri"/>
        <family val="2"/>
        <scheme val="minor"/>
      </rPr>
      <t>:</t>
    </r>
    <r>
      <rPr>
        <sz val="10"/>
        <color rgb="FFFF0000"/>
        <rFont val="Calibri"/>
        <family val="2"/>
        <scheme val="minor"/>
      </rPr>
      <t xml:space="preserve"> </t>
    </r>
    <r>
      <rPr>
        <sz val="8"/>
        <color rgb="FFFF0000"/>
        <rFont val="Calibri"/>
        <family val="2"/>
        <scheme val="minor"/>
      </rPr>
      <t>Cannot exceed 20 characters. Letters and numbers only. No special characters or spacing.</t>
    </r>
  </si>
  <si>
    <r>
      <t xml:space="preserve">RW25 </t>
    </r>
    <r>
      <rPr>
        <b/>
        <sz val="7"/>
        <color rgb="FFFF0000"/>
        <rFont val="Calibri"/>
        <family val="2"/>
        <scheme val="minor"/>
      </rPr>
      <t>[Insert MONTH &amp; SERVICE abbrev.]</t>
    </r>
  </si>
  <si>
    <t>Part A Service Category: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</si>
</sst>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_);\(&quot;$&quot;#,##0\)"/>
    <numFmt numFmtId="7" formatCode="&quot;$&quot;#,##0.00_);\(&quot;$&quot;#,##0.00\)"/>
    <numFmt numFmtId="43" formatCode="_(* #,##0.00_);_(* \(#,##0.00\);_(* &quot;-&quot;??_);_(@_)"/>
    <numFmt numFmtId="164" formatCode="0.00_)"/>
    <numFmt numFmtId="165" formatCode="&quot;$&quot;#,##0;[Red]&quot;$&quot;#,##0"/>
    <numFmt numFmtId="166" formatCode="0_)"/>
  </numFmts>
  <fonts count="30">
    <font>
      <sz val="10"/>
      <name val="Arial"/>
      <charset val="134"/>
    </font>
    <font>
      <sz val="10"/>
      <name val="Arial"/>
      <family val="2"/>
    </font>
    <font>
      <b/>
      <i/>
      <u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8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8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7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b/>
      <i/>
      <sz val="8"/>
      <color rgb="FFFF0000"/>
      <name val="Calibri"/>
      <family val="2"/>
      <scheme val="minor"/>
    </font>
    <font>
      <b/>
      <i/>
      <sz val="18"/>
      <name val="Calibri"/>
      <family val="2"/>
      <scheme val="minor"/>
    </font>
    <font>
      <b/>
      <i/>
      <sz val="9"/>
      <name val="Calibri"/>
      <family val="2"/>
      <scheme val="minor"/>
    </font>
    <font>
      <b/>
      <sz val="8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gray125">
        <fgColor indexed="8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0" tint="-4.9989318521683403E-2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/>
      <top style="medium">
        <color auto="1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auto="1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indexed="8"/>
      </bottom>
      <diagonal/>
    </border>
    <border>
      <left/>
      <right style="medium">
        <color auto="1"/>
      </right>
      <top style="thin">
        <color auto="1"/>
      </top>
      <bottom style="thin">
        <color indexed="8"/>
      </bottom>
      <diagonal/>
    </border>
    <border>
      <left/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indexed="8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14">
    <xf numFmtId="0" fontId="0" fillId="0" borderId="0" xfId="0"/>
    <xf numFmtId="0" fontId="4" fillId="0" borderId="0" xfId="0" applyFont="1"/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40" xfId="0" applyFont="1" applyBorder="1" applyAlignment="1">
      <alignment horizontal="center"/>
    </xf>
    <xf numFmtId="0" fontId="9" fillId="0" borderId="0" xfId="0" applyFont="1"/>
    <xf numFmtId="0" fontId="6" fillId="0" borderId="10" xfId="0" applyFont="1" applyBorder="1"/>
    <xf numFmtId="0" fontId="6" fillId="0" borderId="3" xfId="0" applyFont="1" applyBorder="1"/>
    <xf numFmtId="0" fontId="4" fillId="4" borderId="12" xfId="0" applyFont="1" applyFill="1" applyBorder="1"/>
    <xf numFmtId="0" fontId="12" fillId="0" borderId="0" xfId="0" applyFont="1"/>
    <xf numFmtId="0" fontId="4" fillId="4" borderId="0" xfId="0" applyFont="1" applyFill="1"/>
    <xf numFmtId="0" fontId="11" fillId="4" borderId="0" xfId="0" applyFont="1" applyFill="1"/>
    <xf numFmtId="0" fontId="6" fillId="4" borderId="0" xfId="0" applyFont="1" applyFill="1"/>
    <xf numFmtId="0" fontId="13" fillId="0" borderId="0" xfId="0" applyFont="1" applyAlignment="1">
      <alignment horizontal="left"/>
    </xf>
    <xf numFmtId="0" fontId="4" fillId="0" borderId="5" xfId="0" applyFont="1" applyBorder="1"/>
    <xf numFmtId="0" fontId="4" fillId="0" borderId="6" xfId="0" applyFont="1" applyBorder="1"/>
    <xf numFmtId="0" fontId="4" fillId="0" borderId="6" xfId="0" applyFont="1" applyBorder="1" applyAlignment="1">
      <alignment horizontal="left"/>
    </xf>
    <xf numFmtId="0" fontId="6" fillId="0" borderId="0" xfId="0" applyFont="1"/>
    <xf numFmtId="0" fontId="9" fillId="0" borderId="3" xfId="0" applyFont="1" applyBorder="1"/>
    <xf numFmtId="0" fontId="4" fillId="0" borderId="11" xfId="0" applyFont="1" applyBorder="1"/>
    <xf numFmtId="0" fontId="4" fillId="0" borderId="9" xfId="0" applyFont="1" applyBorder="1" applyAlignment="1">
      <alignment horizontal="left"/>
    </xf>
    <xf numFmtId="0" fontId="9" fillId="0" borderId="12" xfId="0" applyFont="1" applyBorder="1"/>
    <xf numFmtId="0" fontId="4" fillId="0" borderId="8" xfId="0" applyFont="1" applyBorder="1"/>
    <xf numFmtId="0" fontId="4" fillId="0" borderId="9" xfId="0" applyFont="1" applyBorder="1"/>
    <xf numFmtId="0" fontId="6" fillId="0" borderId="13" xfId="0" applyFont="1" applyBorder="1"/>
    <xf numFmtId="0" fontId="6" fillId="0" borderId="0" xfId="0" applyFont="1" applyAlignment="1">
      <alignment horizontal="left"/>
    </xf>
    <xf numFmtId="0" fontId="6" fillId="0" borderId="7" xfId="0" applyFont="1" applyBorder="1"/>
    <xf numFmtId="0" fontId="13" fillId="0" borderId="0" xfId="0" applyFont="1"/>
    <xf numFmtId="0" fontId="19" fillId="0" borderId="0" xfId="0" applyFont="1" applyAlignment="1">
      <alignment horizontal="center"/>
    </xf>
    <xf numFmtId="0" fontId="8" fillId="5" borderId="1" xfId="0" applyFont="1" applyFill="1" applyBorder="1"/>
    <xf numFmtId="0" fontId="8" fillId="5" borderId="2" xfId="0" applyFont="1" applyFill="1" applyBorder="1"/>
    <xf numFmtId="0" fontId="8" fillId="5" borderId="16" xfId="0" applyFont="1" applyFill="1" applyBorder="1"/>
    <xf numFmtId="0" fontId="12" fillId="0" borderId="2" xfId="0" applyFont="1" applyBorder="1"/>
    <xf numFmtId="0" fontId="12" fillId="0" borderId="17" xfId="0" applyFont="1" applyBorder="1"/>
    <xf numFmtId="0" fontId="8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21" fillId="5" borderId="3" xfId="0" applyFont="1" applyFill="1" applyBorder="1"/>
    <xf numFmtId="0" fontId="8" fillId="5" borderId="0" xfId="0" applyFont="1" applyFill="1"/>
    <xf numFmtId="0" fontId="21" fillId="5" borderId="0" xfId="0" applyFont="1" applyFill="1" applyAlignment="1">
      <alignment horizontal="center"/>
    </xf>
    <xf numFmtId="0" fontId="21" fillId="5" borderId="18" xfId="0" applyFont="1" applyFill="1" applyBorder="1" applyAlignment="1">
      <alignment horizontal="center"/>
    </xf>
    <xf numFmtId="0" fontId="12" fillId="0" borderId="19" xfId="0" applyFont="1" applyBorder="1"/>
    <xf numFmtId="0" fontId="8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8" fillId="0" borderId="40" xfId="0" applyFont="1" applyBorder="1" applyAlignment="1">
      <alignment horizontal="center"/>
    </xf>
    <xf numFmtId="0" fontId="8" fillId="5" borderId="20" xfId="0" applyFont="1" applyFill="1" applyBorder="1"/>
    <xf numFmtId="0" fontId="8" fillId="5" borderId="21" xfId="0" applyFont="1" applyFill="1" applyBorder="1"/>
    <xf numFmtId="0" fontId="21" fillId="5" borderId="22" xfId="0" applyFont="1" applyFill="1" applyBorder="1" applyAlignment="1">
      <alignment horizontal="center"/>
    </xf>
    <xf numFmtId="5" fontId="12" fillId="0" borderId="20" xfId="2" applyNumberFormat="1" applyFont="1" applyBorder="1"/>
    <xf numFmtId="5" fontId="12" fillId="0" borderId="0" xfId="2" applyNumberFormat="1" applyFont="1"/>
    <xf numFmtId="164" fontId="12" fillId="0" borderId="21" xfId="2" applyNumberFormat="1" applyFont="1" applyBorder="1"/>
    <xf numFmtId="165" fontId="12" fillId="0" borderId="21" xfId="2" applyNumberFormat="1" applyFont="1" applyBorder="1"/>
    <xf numFmtId="5" fontId="12" fillId="0" borderId="19" xfId="0" applyNumberFormat="1" applyFont="1" applyBorder="1"/>
    <xf numFmtId="5" fontId="12" fillId="0" borderId="0" xfId="0" applyNumberFormat="1" applyFont="1"/>
    <xf numFmtId="37" fontId="20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/>
    <xf numFmtId="0" fontId="22" fillId="0" borderId="0" xfId="0" applyFont="1" applyAlignment="1">
      <alignment horizontal="center"/>
    </xf>
    <xf numFmtId="5" fontId="12" fillId="0" borderId="30" xfId="0" applyNumberFormat="1" applyFont="1" applyBorder="1"/>
    <xf numFmtId="5" fontId="8" fillId="0" borderId="24" xfId="2" applyNumberFormat="1" applyFont="1" applyBorder="1"/>
    <xf numFmtId="5" fontId="12" fillId="0" borderId="25" xfId="2" applyNumberFormat="1" applyFont="1" applyBorder="1"/>
    <xf numFmtId="164" fontId="12" fillId="0" borderId="26" xfId="2" applyNumberFormat="1" applyFont="1" applyBorder="1"/>
    <xf numFmtId="165" fontId="12" fillId="0" borderId="26" xfId="2" applyNumberFormat="1" applyFont="1" applyBorder="1"/>
    <xf numFmtId="5" fontId="23" fillId="0" borderId="20" xfId="2" applyNumberFormat="1" applyFont="1" applyBorder="1"/>
    <xf numFmtId="10" fontId="12" fillId="0" borderId="21" xfId="2" applyNumberFormat="1" applyFont="1" applyBorder="1"/>
    <xf numFmtId="165" fontId="12" fillId="0" borderId="21" xfId="2" applyNumberFormat="1" applyFont="1" applyBorder="1" applyAlignment="1">
      <alignment horizontal="right"/>
    </xf>
    <xf numFmtId="5" fontId="8" fillId="0" borderId="20" xfId="2" applyNumberFormat="1" applyFont="1" applyBorder="1"/>
    <xf numFmtId="165" fontId="8" fillId="0" borderId="21" xfId="2" applyNumberFormat="1" applyFont="1" applyBorder="1"/>
    <xf numFmtId="5" fontId="8" fillId="0" borderId="0" xfId="2" applyNumberFormat="1" applyFont="1"/>
    <xf numFmtId="5" fontId="8" fillId="0" borderId="29" xfId="2" applyNumberFormat="1" applyFont="1" applyBorder="1"/>
    <xf numFmtId="5" fontId="12" fillId="0" borderId="30" xfId="2" applyNumberFormat="1" applyFont="1" applyBorder="1"/>
    <xf numFmtId="165" fontId="8" fillId="0" borderId="30" xfId="2" applyNumberFormat="1" applyFont="1" applyBorder="1"/>
    <xf numFmtId="5" fontId="21" fillId="0" borderId="3" xfId="2" applyNumberFormat="1" applyFont="1" applyBorder="1"/>
    <xf numFmtId="165" fontId="8" fillId="0" borderId="0" xfId="2" applyNumberFormat="1" applyFont="1"/>
    <xf numFmtId="0" fontId="11" fillId="0" borderId="0" xfId="0" applyFont="1"/>
    <xf numFmtId="166" fontId="12" fillId="0" borderId="0" xfId="2" applyNumberFormat="1" applyFont="1"/>
    <xf numFmtId="5" fontId="12" fillId="0" borderId="29" xfId="2" applyNumberFormat="1" applyFont="1" applyBorder="1"/>
    <xf numFmtId="166" fontId="12" fillId="0" borderId="30" xfId="2" applyNumberFormat="1" applyFont="1" applyBorder="1"/>
    <xf numFmtId="165" fontId="12" fillId="0" borderId="30" xfId="2" applyNumberFormat="1" applyFont="1" applyBorder="1"/>
    <xf numFmtId="5" fontId="8" fillId="0" borderId="31" xfId="2" applyNumberFormat="1" applyFont="1" applyBorder="1"/>
    <xf numFmtId="5" fontId="12" fillId="0" borderId="32" xfId="2" applyNumberFormat="1" applyFont="1" applyBorder="1"/>
    <xf numFmtId="166" fontId="12" fillId="0" borderId="33" xfId="2" applyNumberFormat="1" applyFont="1" applyBorder="1"/>
    <xf numFmtId="165" fontId="12" fillId="0" borderId="32" xfId="2" applyNumberFormat="1" applyFont="1" applyBorder="1"/>
    <xf numFmtId="5" fontId="21" fillId="0" borderId="29" xfId="2" applyNumberFormat="1" applyFont="1" applyBorder="1"/>
    <xf numFmtId="165" fontId="12" fillId="0" borderId="0" xfId="2" applyNumberFormat="1" applyFont="1"/>
    <xf numFmtId="5" fontId="8" fillId="0" borderId="19" xfId="0" applyNumberFormat="1" applyFont="1" applyBorder="1"/>
    <xf numFmtId="5" fontId="8" fillId="0" borderId="0" xfId="0" applyNumberFormat="1" applyFont="1"/>
    <xf numFmtId="9" fontId="12" fillId="0" borderId="21" xfId="1" applyFont="1" applyBorder="1" applyAlignment="1">
      <alignment horizontal="center"/>
    </xf>
    <xf numFmtId="5" fontId="21" fillId="0" borderId="34" xfId="2" applyNumberFormat="1" applyFont="1" applyBorder="1"/>
    <xf numFmtId="5" fontId="12" fillId="0" borderId="35" xfId="2" applyNumberFormat="1" applyFont="1" applyBorder="1"/>
    <xf numFmtId="10" fontId="12" fillId="0" borderId="35" xfId="2" applyNumberFormat="1" applyFont="1" applyBorder="1"/>
    <xf numFmtId="165" fontId="12" fillId="0" borderId="35" xfId="2" applyNumberFormat="1" applyFont="1" applyBorder="1"/>
    <xf numFmtId="5" fontId="21" fillId="0" borderId="20" xfId="2" applyNumberFormat="1" applyFont="1" applyBorder="1"/>
    <xf numFmtId="5" fontId="20" fillId="0" borderId="21" xfId="2" applyNumberFormat="1" applyFont="1" applyBorder="1"/>
    <xf numFmtId="5" fontId="12" fillId="0" borderId="21" xfId="2" applyNumberFormat="1" applyFont="1" applyBorder="1"/>
    <xf numFmtId="5" fontId="12" fillId="0" borderId="36" xfId="0" applyNumberFormat="1" applyFont="1" applyBorder="1"/>
    <xf numFmtId="5" fontId="8" fillId="0" borderId="21" xfId="0" applyNumberFormat="1" applyFont="1" applyBorder="1"/>
    <xf numFmtId="5" fontId="8" fillId="0" borderId="3" xfId="0" applyNumberFormat="1" applyFont="1" applyBorder="1"/>
    <xf numFmtId="5" fontId="20" fillId="0" borderId="0" xfId="0" applyNumberFormat="1" applyFont="1"/>
    <xf numFmtId="5" fontId="24" fillId="0" borderId="0" xfId="0" applyNumberFormat="1" applyFont="1"/>
    <xf numFmtId="5" fontId="12" fillId="0" borderId="46" xfId="0" applyNumberFormat="1" applyFont="1" applyBorder="1"/>
    <xf numFmtId="5" fontId="20" fillId="4" borderId="3" xfId="0" applyNumberFormat="1" applyFont="1" applyFill="1" applyBorder="1"/>
    <xf numFmtId="5" fontId="20" fillId="4" borderId="0" xfId="0" applyNumberFormat="1" applyFont="1" applyFill="1"/>
    <xf numFmtId="5" fontId="12" fillId="4" borderId="0" xfId="0" applyNumberFormat="1" applyFont="1" applyFill="1"/>
    <xf numFmtId="5" fontId="24" fillId="4" borderId="0" xfId="0" applyNumberFormat="1" applyFont="1" applyFill="1"/>
    <xf numFmtId="37" fontId="20" fillId="4" borderId="0" xfId="0" applyNumberFormat="1" applyFont="1" applyFill="1"/>
    <xf numFmtId="0" fontId="4" fillId="0" borderId="40" xfId="0" applyFont="1" applyBorder="1"/>
    <xf numFmtId="5" fontId="3" fillId="4" borderId="0" xfId="0" applyNumberFormat="1" applyFont="1" applyFill="1" applyAlignment="1">
      <alignment horizontal="left"/>
    </xf>
    <xf numFmtId="5" fontId="3" fillId="4" borderId="0" xfId="0" applyNumberFormat="1" applyFont="1" applyFill="1"/>
    <xf numFmtId="5" fontId="25" fillId="4" borderId="0" xfId="0" applyNumberFormat="1" applyFont="1" applyFill="1"/>
    <xf numFmtId="0" fontId="8" fillId="0" borderId="40" xfId="0" applyFont="1" applyBorder="1"/>
    <xf numFmtId="5" fontId="25" fillId="4" borderId="0" xfId="0" applyNumberFormat="1" applyFont="1" applyFill="1" applyAlignment="1">
      <alignment horizontal="right"/>
    </xf>
    <xf numFmtId="5" fontId="25" fillId="4" borderId="0" xfId="0" applyNumberFormat="1" applyFont="1" applyFill="1" applyAlignment="1">
      <alignment horizontal="center"/>
    </xf>
    <xf numFmtId="0" fontId="20" fillId="0" borderId="0" xfId="0" applyFont="1"/>
    <xf numFmtId="0" fontId="5" fillId="0" borderId="0" xfId="0" applyFont="1"/>
    <xf numFmtId="37" fontId="11" fillId="0" borderId="0" xfId="0" applyNumberFormat="1" applyFont="1"/>
    <xf numFmtId="37" fontId="4" fillId="0" borderId="0" xfId="0" applyNumberFormat="1" applyFont="1"/>
    <xf numFmtId="7" fontId="11" fillId="0" borderId="0" xfId="0" applyNumberFormat="1" applyFont="1"/>
    <xf numFmtId="5" fontId="26" fillId="4" borderId="0" xfId="0" applyNumberFormat="1" applyFont="1" applyFill="1" applyAlignment="1">
      <alignment horizontal="right"/>
    </xf>
    <xf numFmtId="7" fontId="12" fillId="0" borderId="21" xfId="0" applyNumberFormat="1" applyFont="1" applyBorder="1"/>
    <xf numFmtId="7" fontId="12" fillId="0" borderId="23" xfId="0" applyNumberFormat="1" applyFont="1" applyBorder="1"/>
    <xf numFmtId="7" fontId="12" fillId="0" borderId="27" xfId="0" applyNumberFormat="1" applyFont="1" applyBorder="1"/>
    <xf numFmtId="7" fontId="12" fillId="0" borderId="28" xfId="0" applyNumberFormat="1" applyFont="1" applyBorder="1"/>
    <xf numFmtId="7" fontId="12" fillId="0" borderId="30" xfId="0" applyNumberFormat="1" applyFont="1" applyBorder="1"/>
    <xf numFmtId="7" fontId="12" fillId="0" borderId="0" xfId="0" applyNumberFormat="1" applyFont="1"/>
    <xf numFmtId="7" fontId="20" fillId="0" borderId="0" xfId="0" applyNumberFormat="1" applyFont="1"/>
    <xf numFmtId="7" fontId="12" fillId="0" borderId="42" xfId="0" applyNumberFormat="1" applyFont="1" applyBorder="1"/>
    <xf numFmtId="7" fontId="20" fillId="0" borderId="30" xfId="0" applyNumberFormat="1" applyFont="1" applyBorder="1"/>
    <xf numFmtId="7" fontId="12" fillId="0" borderId="41" xfId="0" applyNumberFormat="1" applyFont="1" applyBorder="1"/>
    <xf numFmtId="7" fontId="12" fillId="0" borderId="40" xfId="0" applyNumberFormat="1" applyFont="1" applyBorder="1"/>
    <xf numFmtId="7" fontId="12" fillId="0" borderId="43" xfId="0" applyNumberFormat="1" applyFont="1" applyBorder="1"/>
    <xf numFmtId="7" fontId="12" fillId="0" borderId="44" xfId="0" applyNumberFormat="1" applyFont="1" applyBorder="1"/>
    <xf numFmtId="7" fontId="12" fillId="0" borderId="45" xfId="0" applyNumberFormat="1" applyFont="1" applyBorder="1"/>
    <xf numFmtId="7" fontId="20" fillId="0" borderId="21" xfId="0" applyNumberFormat="1" applyFont="1" applyBorder="1"/>
    <xf numFmtId="7" fontId="8" fillId="0" borderId="0" xfId="0" applyNumberFormat="1" applyFont="1"/>
    <xf numFmtId="7" fontId="8" fillId="0" borderId="21" xfId="0" applyNumberFormat="1" applyFont="1" applyBorder="1"/>
    <xf numFmtId="0" fontId="10" fillId="0" borderId="0" xfId="0" applyFont="1"/>
    <xf numFmtId="0" fontId="14" fillId="3" borderId="14" xfId="0" applyFont="1" applyFill="1" applyBorder="1"/>
    <xf numFmtId="0" fontId="14" fillId="3" borderId="15" xfId="0" applyFont="1" applyFill="1" applyBorder="1"/>
    <xf numFmtId="0" fontId="14" fillId="0" borderId="0" xfId="0" applyFont="1"/>
    <xf numFmtId="1" fontId="15" fillId="0" borderId="0" xfId="0" applyNumberFormat="1" applyFont="1"/>
    <xf numFmtId="0" fontId="16" fillId="0" borderId="0" xfId="0" applyFont="1"/>
    <xf numFmtId="0" fontId="6" fillId="0" borderId="48" xfId="0" applyFont="1" applyBorder="1"/>
    <xf numFmtId="0" fontId="6" fillId="0" borderId="14" xfId="0" applyFont="1" applyBorder="1"/>
    <xf numFmtId="0" fontId="6" fillId="3" borderId="15" xfId="0" applyFont="1" applyFill="1" applyBorder="1"/>
    <xf numFmtId="0" fontId="6" fillId="3" borderId="48" xfId="0" applyFont="1" applyFill="1" applyBorder="1"/>
    <xf numFmtId="0" fontId="6" fillId="0" borderId="15" xfId="0" applyFont="1" applyBorder="1"/>
    <xf numFmtId="0" fontId="14" fillId="3" borderId="48" xfId="0" applyFont="1" applyFill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49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17" fillId="3" borderId="4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3" borderId="49" xfId="0" applyFont="1" applyFill="1" applyBorder="1" applyAlignment="1">
      <alignment horizontal="center" vertical="center"/>
    </xf>
    <xf numFmtId="0" fontId="17" fillId="3" borderId="11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/>
    </xf>
    <xf numFmtId="0" fontId="6" fillId="7" borderId="13" xfId="0" applyFont="1" applyFill="1" applyBorder="1" applyAlignment="1">
      <alignment horizontal="left"/>
    </xf>
    <xf numFmtId="0" fontId="6" fillId="7" borderId="14" xfId="0" applyFont="1" applyFill="1" applyBorder="1" applyAlignment="1">
      <alignment horizontal="left"/>
    </xf>
    <xf numFmtId="0" fontId="6" fillId="7" borderId="14" xfId="0" applyFont="1" applyFill="1" applyBorder="1" applyAlignment="1">
      <alignment horizontal="center"/>
    </xf>
    <xf numFmtId="0" fontId="6" fillId="7" borderId="15" xfId="0" applyFont="1" applyFill="1" applyBorder="1" applyAlignment="1">
      <alignment horizontal="center"/>
    </xf>
    <xf numFmtId="0" fontId="6" fillId="0" borderId="4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7" fontId="3" fillId="4" borderId="1" xfId="0" applyNumberFormat="1" applyFont="1" applyFill="1" applyBorder="1" applyAlignment="1">
      <alignment horizontal="center"/>
    </xf>
    <xf numFmtId="7" fontId="3" fillId="4" borderId="2" xfId="0" applyNumberFormat="1" applyFont="1" applyFill="1" applyBorder="1" applyAlignment="1">
      <alignment horizontal="center"/>
    </xf>
    <xf numFmtId="7" fontId="3" fillId="4" borderId="39" xfId="0" applyNumberFormat="1" applyFont="1" applyFill="1" applyBorder="1" applyAlignment="1">
      <alignment horizontal="center"/>
    </xf>
    <xf numFmtId="7" fontId="3" fillId="4" borderId="29" xfId="0" applyNumberFormat="1" applyFont="1" applyFill="1" applyBorder="1" applyAlignment="1">
      <alignment horizontal="center"/>
    </xf>
    <xf numFmtId="7" fontId="3" fillId="4" borderId="30" xfId="0" applyNumberFormat="1" applyFont="1" applyFill="1" applyBorder="1" applyAlignment="1">
      <alignment horizontal="center"/>
    </xf>
    <xf numFmtId="7" fontId="3" fillId="4" borderId="45" xfId="0" applyNumberFormat="1" applyFont="1" applyFill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5" fillId="7" borderId="14" xfId="0" applyFont="1" applyFill="1" applyBorder="1" applyAlignment="1">
      <alignment horizontal="center"/>
    </xf>
    <xf numFmtId="0" fontId="5" fillId="7" borderId="15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5" fontId="8" fillId="6" borderId="37" xfId="0" applyNumberFormat="1" applyFont="1" applyFill="1" applyBorder="1" applyAlignment="1">
      <alignment horizontal="center"/>
    </xf>
    <xf numFmtId="5" fontId="8" fillId="6" borderId="38" xfId="0" applyNumberFormat="1" applyFont="1" applyFill="1" applyBorder="1" applyAlignment="1">
      <alignment horizontal="center"/>
    </xf>
    <xf numFmtId="5" fontId="8" fillId="6" borderId="47" xfId="0" applyNumberFormat="1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7" borderId="13" xfId="0" applyFont="1" applyFill="1" applyBorder="1" applyAlignment="1">
      <alignment horizontal="center"/>
    </xf>
    <xf numFmtId="0" fontId="8" fillId="7" borderId="14" xfId="0" applyFont="1" applyFill="1" applyBorder="1" applyAlignment="1">
      <alignment horizontal="center"/>
    </xf>
    <xf numFmtId="0" fontId="8" fillId="7" borderId="15" xfId="0" applyFont="1" applyFill="1" applyBorder="1" applyAlignment="1">
      <alignment horizontal="center"/>
    </xf>
    <xf numFmtId="0" fontId="6" fillId="0" borderId="7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48" xfId="0" applyFont="1" applyBorder="1" applyAlignment="1">
      <alignment horizontal="left"/>
    </xf>
    <xf numFmtId="1" fontId="15" fillId="3" borderId="48" xfId="0" applyNumberFormat="1" applyFont="1" applyFill="1" applyBorder="1" applyAlignment="1">
      <alignment horizontal="left"/>
    </xf>
    <xf numFmtId="0" fontId="6" fillId="4" borderId="48" xfId="0" applyFont="1" applyFill="1" applyBorder="1" applyAlignment="1">
      <alignment horizontal="left"/>
    </xf>
    <xf numFmtId="0" fontId="6" fillId="3" borderId="0" xfId="0" applyFont="1" applyFill="1"/>
    <xf numFmtId="0" fontId="6" fillId="3" borderId="11" xfId="0" applyFont="1" applyFill="1" applyBorder="1"/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6" fillId="3" borderId="48" xfId="0" applyFont="1" applyFill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9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40" xfId="0" applyFont="1" applyBorder="1" applyAlignment="1">
      <alignment horizontal="center"/>
    </xf>
    <xf numFmtId="0" fontId="6" fillId="3" borderId="5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5" fontId="26" fillId="4" borderId="0" xfId="0" applyNumberFormat="1" applyFont="1" applyFill="1" applyAlignment="1">
      <alignment horizontal="left"/>
    </xf>
  </cellXfs>
  <cellStyles count="4">
    <cellStyle name="Comma 2" xfId="3" xr:uid="{00000000-0005-0000-0000-000032000000}"/>
    <cellStyle name="Normal" xfId="0" builtinId="0"/>
    <cellStyle name="Normal 2" xfId="2" xr:uid="{00000000-0005-0000-0000-000020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6"/>
  <sheetViews>
    <sheetView showGridLines="0" workbookViewId="0">
      <selection sqref="A1:L52"/>
    </sheetView>
  </sheetViews>
  <sheetFormatPr defaultColWidth="8.44140625" defaultRowHeight="13.8"/>
  <cols>
    <col min="1" max="1" width="22" style="1" customWidth="1"/>
    <col min="2" max="2" width="3.77734375" style="1" customWidth="1"/>
    <col min="3" max="3" width="7.77734375" style="1" customWidth="1"/>
    <col min="4" max="4" width="4" style="1" customWidth="1"/>
    <col min="5" max="5" width="25.21875" style="1" customWidth="1"/>
    <col min="6" max="6" width="3.33203125" style="1" customWidth="1"/>
    <col min="7" max="7" width="3" style="1" customWidth="1"/>
    <col min="8" max="8" width="15.77734375" style="1" customWidth="1"/>
    <col min="9" max="9" width="3" style="1" customWidth="1"/>
    <col min="10" max="10" width="17.21875" style="1" customWidth="1"/>
    <col min="11" max="11" width="4" style="1" customWidth="1"/>
    <col min="12" max="12" width="32" style="1" customWidth="1"/>
    <col min="13" max="18" width="8.44140625" style="1"/>
    <col min="19" max="19" width="24.21875" style="1" customWidth="1"/>
    <col min="20" max="16384" width="8.44140625" style="1"/>
  </cols>
  <sheetData>
    <row r="1" spans="1:13" ht="18">
      <c r="A1" s="205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</row>
    <row r="2" spans="1:13" ht="19.5" customHeight="1">
      <c r="A2" s="208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10"/>
    </row>
    <row r="3" spans="1:13" ht="10.050000000000001" customHeight="1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3" ht="15" customHeight="1">
      <c r="A4" s="168" t="s">
        <v>2</v>
      </c>
      <c r="B4" s="170" t="s">
        <v>3</v>
      </c>
      <c r="C4" s="170"/>
      <c r="D4" s="170"/>
      <c r="E4" s="171"/>
      <c r="F4" s="3"/>
      <c r="G4" s="3"/>
      <c r="H4" s="3"/>
      <c r="I4" s="203" t="s">
        <v>10</v>
      </c>
      <c r="J4" s="204"/>
      <c r="K4" s="204"/>
      <c r="L4" s="16" t="s">
        <v>11</v>
      </c>
    </row>
    <row r="5" spans="1:13" ht="15" customHeight="1">
      <c r="A5" s="169"/>
      <c r="B5" s="172"/>
      <c r="C5" s="172"/>
      <c r="D5" s="172"/>
      <c r="E5" s="173"/>
      <c r="F5" s="3"/>
      <c r="G5" s="3"/>
      <c r="H5" s="3"/>
      <c r="I5" s="193" t="s">
        <v>13</v>
      </c>
      <c r="J5" s="194"/>
      <c r="K5" s="194"/>
      <c r="L5" s="20">
        <v>93.914000000000001</v>
      </c>
    </row>
    <row r="6" spans="1:13" ht="8.1" customHeight="1">
      <c r="B6" s="5"/>
      <c r="C6" s="5"/>
      <c r="D6" s="5"/>
      <c r="E6" s="5"/>
      <c r="F6" s="3"/>
      <c r="G6" s="3"/>
      <c r="H6" s="3"/>
      <c r="I6" s="136"/>
      <c r="J6" s="136"/>
      <c r="K6" s="136"/>
      <c r="L6" s="136"/>
    </row>
    <row r="7" spans="1:13" ht="15" customHeight="1">
      <c r="A7" s="6" t="s">
        <v>4</v>
      </c>
      <c r="B7" s="211" t="s">
        <v>5</v>
      </c>
      <c r="C7" s="211"/>
      <c r="D7" s="211"/>
      <c r="E7" s="212"/>
      <c r="F7" s="3"/>
      <c r="G7" s="3"/>
      <c r="H7" s="3"/>
      <c r="I7" s="195" t="s">
        <v>69</v>
      </c>
      <c r="J7" s="195"/>
      <c r="K7" s="147" t="s">
        <v>18</v>
      </c>
      <c r="L7" s="147"/>
      <c r="M7" s="139"/>
    </row>
    <row r="8" spans="1:13" ht="15" customHeight="1">
      <c r="A8" s="7" t="s">
        <v>6</v>
      </c>
      <c r="B8" s="198" t="s">
        <v>7</v>
      </c>
      <c r="C8" s="198"/>
      <c r="D8" s="198"/>
      <c r="E8" s="199"/>
      <c r="F8" s="3"/>
      <c r="G8" s="3"/>
      <c r="H8" s="3"/>
      <c r="I8" s="197" t="s">
        <v>21</v>
      </c>
      <c r="J8" s="197"/>
      <c r="K8" s="196">
        <v>3556002</v>
      </c>
      <c r="L8" s="196"/>
      <c r="M8" s="140"/>
    </row>
    <row r="9" spans="1:13" ht="15" customHeight="1">
      <c r="A9" s="8"/>
      <c r="B9" s="200"/>
      <c r="C9" s="200"/>
      <c r="D9" s="200"/>
      <c r="E9" s="201"/>
      <c r="F9" s="9"/>
      <c r="G9" s="9"/>
      <c r="H9" s="9"/>
      <c r="I9" s="195" t="s">
        <v>22</v>
      </c>
      <c r="J9" s="195"/>
      <c r="K9" s="202" t="s">
        <v>23</v>
      </c>
      <c r="L9" s="202"/>
      <c r="M9" s="141"/>
    </row>
    <row r="10" spans="1:13" ht="8.1" customHeight="1">
      <c r="A10" s="10"/>
      <c r="B10" s="11"/>
      <c r="C10" s="12"/>
      <c r="D10" s="12"/>
      <c r="E10" s="12"/>
      <c r="F10" s="9"/>
      <c r="G10" s="9"/>
      <c r="H10" s="9"/>
      <c r="I10" s="13"/>
      <c r="J10" s="13"/>
    </row>
    <row r="11" spans="1:13" ht="15" customHeight="1">
      <c r="A11" s="6" t="s">
        <v>8</v>
      </c>
      <c r="B11" s="14" t="s">
        <v>9</v>
      </c>
      <c r="C11" s="14"/>
      <c r="D11" s="14"/>
      <c r="E11" s="15"/>
      <c r="F11" s="9"/>
      <c r="H11" s="142" t="s">
        <v>16</v>
      </c>
      <c r="I11" s="142"/>
      <c r="J11" s="142"/>
      <c r="K11" s="138" t="s">
        <v>17</v>
      </c>
      <c r="L11" s="145"/>
      <c r="M11" s="17"/>
    </row>
    <row r="12" spans="1:13" ht="15" customHeight="1">
      <c r="A12" s="18"/>
      <c r="B12" s="1" t="s">
        <v>12</v>
      </c>
      <c r="E12" s="19"/>
      <c r="F12" s="9"/>
      <c r="H12" s="24" t="s">
        <v>19</v>
      </c>
      <c r="I12" s="143"/>
      <c r="J12" s="146"/>
      <c r="K12" s="137" t="s">
        <v>20</v>
      </c>
      <c r="L12" s="144"/>
      <c r="M12" s="17"/>
    </row>
    <row r="13" spans="1:13" ht="15" customHeight="1">
      <c r="A13" s="18"/>
      <c r="B13" s="1" t="s">
        <v>14</v>
      </c>
      <c r="E13" s="19"/>
      <c r="F13" s="9"/>
      <c r="H13" s="148" t="s">
        <v>67</v>
      </c>
      <c r="I13" s="149"/>
      <c r="J13" s="150"/>
      <c r="K13" s="157" t="s">
        <v>68</v>
      </c>
      <c r="L13" s="158"/>
      <c r="M13" s="17"/>
    </row>
    <row r="14" spans="1:13" ht="15" customHeight="1">
      <c r="A14" s="21"/>
      <c r="B14" s="22" t="s">
        <v>15</v>
      </c>
      <c r="C14" s="22"/>
      <c r="D14" s="22"/>
      <c r="E14" s="23"/>
      <c r="F14" s="9"/>
      <c r="H14" s="151"/>
      <c r="I14" s="152"/>
      <c r="J14" s="153"/>
      <c r="K14" s="159"/>
      <c r="L14" s="160"/>
      <c r="M14" s="17"/>
    </row>
    <row r="15" spans="1:13" ht="8.1" customHeight="1">
      <c r="F15" s="9"/>
      <c r="H15" s="154"/>
      <c r="I15" s="155"/>
      <c r="J15" s="156"/>
      <c r="K15" s="161"/>
      <c r="L15" s="162"/>
      <c r="M15" s="17"/>
    </row>
    <row r="16" spans="1:13" ht="15" customHeight="1">
      <c r="F16" s="17"/>
      <c r="M16" s="25"/>
    </row>
    <row r="17" spans="1:21" ht="8.1" customHeight="1" thickBot="1">
      <c r="A17" s="9"/>
      <c r="B17" s="9"/>
      <c r="C17" s="9"/>
      <c r="D17" s="9"/>
      <c r="F17" s="27"/>
      <c r="G17" s="25"/>
      <c r="H17" s="25"/>
      <c r="I17" s="25"/>
      <c r="J17" s="25"/>
      <c r="K17" s="28"/>
      <c r="L17" s="28"/>
    </row>
    <row r="18" spans="1:21">
      <c r="A18" s="29"/>
      <c r="B18" s="30"/>
      <c r="C18" s="30"/>
      <c r="D18" s="30"/>
      <c r="E18" s="31"/>
      <c r="F18" s="32"/>
      <c r="G18" s="33"/>
      <c r="H18" s="34" t="s">
        <v>24</v>
      </c>
      <c r="I18" s="34"/>
      <c r="J18" s="34" t="s">
        <v>25</v>
      </c>
      <c r="K18" s="35"/>
      <c r="L18" s="36" t="s">
        <v>26</v>
      </c>
    </row>
    <row r="19" spans="1:21">
      <c r="A19" s="37" t="s">
        <v>27</v>
      </c>
      <c r="B19" s="38"/>
      <c r="C19" s="39" t="s">
        <v>28</v>
      </c>
      <c r="D19" s="38"/>
      <c r="E19" s="40" t="s">
        <v>29</v>
      </c>
      <c r="F19" s="9"/>
      <c r="G19" s="41"/>
      <c r="H19" s="42" t="s">
        <v>30</v>
      </c>
      <c r="I19" s="42"/>
      <c r="J19" s="42" t="s">
        <v>31</v>
      </c>
      <c r="K19" s="43"/>
      <c r="L19" s="44" t="s">
        <v>32</v>
      </c>
    </row>
    <row r="20" spans="1:21">
      <c r="A20" s="45"/>
      <c r="B20" s="46"/>
      <c r="C20" s="46"/>
      <c r="D20" s="46"/>
      <c r="E20" s="47" t="s">
        <v>33</v>
      </c>
      <c r="F20" s="9"/>
      <c r="G20" s="41"/>
      <c r="H20" s="42" t="s">
        <v>34</v>
      </c>
      <c r="I20" s="42"/>
      <c r="J20" s="42" t="s">
        <v>35</v>
      </c>
      <c r="K20" s="43"/>
      <c r="L20" s="44" t="s">
        <v>36</v>
      </c>
    </row>
    <row r="21" spans="1:21" ht="20.100000000000001" customHeight="1">
      <c r="A21" s="48" t="s">
        <v>37</v>
      </c>
      <c r="B21" s="49"/>
      <c r="C21" s="50">
        <v>0</v>
      </c>
      <c r="D21" s="49"/>
      <c r="E21" s="51">
        <v>0</v>
      </c>
      <c r="F21" s="49"/>
      <c r="G21" s="52"/>
      <c r="H21" s="119">
        <v>0</v>
      </c>
      <c r="I21" s="53"/>
      <c r="J21" s="119">
        <v>0</v>
      </c>
      <c r="K21" s="125"/>
      <c r="L21" s="126">
        <f t="shared" ref="L21:L25" si="0">E21-J21</f>
        <v>0</v>
      </c>
    </row>
    <row r="22" spans="1:21" ht="20.100000000000001" customHeight="1">
      <c r="A22" s="48" t="s">
        <v>38</v>
      </c>
      <c r="B22" s="49"/>
      <c r="C22" s="50">
        <v>0</v>
      </c>
      <c r="D22" s="49"/>
      <c r="E22" s="51">
        <v>0</v>
      </c>
      <c r="F22" s="49"/>
      <c r="G22" s="52"/>
      <c r="H22" s="119">
        <v>0</v>
      </c>
      <c r="I22" s="53"/>
      <c r="J22" s="119">
        <v>0</v>
      </c>
      <c r="K22" s="125"/>
      <c r="L22" s="126">
        <f t="shared" si="0"/>
        <v>0</v>
      </c>
      <c r="P22" s="9"/>
      <c r="Q22" s="9"/>
      <c r="R22" s="9"/>
      <c r="S22" s="9"/>
      <c r="T22" s="9"/>
      <c r="U22" s="9"/>
    </row>
    <row r="23" spans="1:21" ht="20.100000000000001" customHeight="1">
      <c r="A23" s="48" t="s">
        <v>39</v>
      </c>
      <c r="B23" s="49"/>
      <c r="C23" s="50">
        <v>0</v>
      </c>
      <c r="D23" s="49"/>
      <c r="E23" s="51">
        <v>0</v>
      </c>
      <c r="F23" s="49"/>
      <c r="G23" s="52"/>
      <c r="H23" s="119">
        <v>0</v>
      </c>
      <c r="I23" s="53"/>
      <c r="J23" s="119">
        <v>0</v>
      </c>
      <c r="K23" s="125"/>
      <c r="L23" s="126">
        <f t="shared" si="0"/>
        <v>0</v>
      </c>
      <c r="P23" s="9"/>
      <c r="Q23" s="55"/>
      <c r="R23" s="56"/>
      <c r="S23" s="57"/>
      <c r="T23" s="183"/>
      <c r="U23" s="183"/>
    </row>
    <row r="24" spans="1:21" ht="20.100000000000001" customHeight="1">
      <c r="A24" s="48"/>
      <c r="B24" s="49"/>
      <c r="C24" s="50"/>
      <c r="D24" s="49"/>
      <c r="E24" s="51">
        <v>0</v>
      </c>
      <c r="F24" s="49"/>
      <c r="G24" s="52"/>
      <c r="H24" s="120">
        <v>0</v>
      </c>
      <c r="I24" s="58"/>
      <c r="J24" s="120">
        <v>0</v>
      </c>
      <c r="K24" s="127"/>
      <c r="L24" s="128">
        <f t="shared" ref="L24" si="1">E24-J24</f>
        <v>0</v>
      </c>
      <c r="P24" s="9"/>
      <c r="Q24" s="9"/>
      <c r="R24" s="9"/>
      <c r="S24" s="9"/>
      <c r="T24" s="9"/>
      <c r="U24" s="9"/>
    </row>
    <row r="25" spans="1:21" ht="20.100000000000001" customHeight="1">
      <c r="A25" s="59" t="s">
        <v>40</v>
      </c>
      <c r="B25" s="60"/>
      <c r="C25" s="61">
        <v>0</v>
      </c>
      <c r="D25" s="60"/>
      <c r="E25" s="62">
        <v>0</v>
      </c>
      <c r="F25" s="49"/>
      <c r="G25" s="52"/>
      <c r="H25" s="121">
        <f>SUM(H21:H24)</f>
        <v>0</v>
      </c>
      <c r="I25" s="53"/>
      <c r="J25" s="124">
        <v>0</v>
      </c>
      <c r="K25" s="125"/>
      <c r="L25" s="129">
        <f t="shared" si="0"/>
        <v>0</v>
      </c>
      <c r="P25" s="9"/>
      <c r="Q25" s="56"/>
      <c r="R25" s="56"/>
      <c r="S25" s="56"/>
      <c r="T25" s="9"/>
      <c r="U25" s="9"/>
    </row>
    <row r="26" spans="1:21" ht="20.100000000000001" customHeight="1">
      <c r="A26" s="63" t="s">
        <v>41</v>
      </c>
      <c r="B26" s="49"/>
      <c r="C26" s="64">
        <v>0.3</v>
      </c>
      <c r="D26" s="49"/>
      <c r="E26" s="65">
        <v>0</v>
      </c>
      <c r="F26" s="49"/>
      <c r="G26" s="52"/>
      <c r="H26" s="122">
        <f>H25*0.24</f>
        <v>0</v>
      </c>
      <c r="I26" s="53"/>
      <c r="J26" s="121">
        <v>0</v>
      </c>
      <c r="K26" s="124"/>
      <c r="L26" s="130">
        <v>0</v>
      </c>
    </row>
    <row r="27" spans="1:21" ht="20.100000000000001" customHeight="1">
      <c r="A27" s="66" t="s">
        <v>42</v>
      </c>
      <c r="B27" s="49"/>
      <c r="C27" s="49"/>
      <c r="D27" s="49"/>
      <c r="E27" s="67">
        <v>0</v>
      </c>
      <c r="F27" s="68"/>
      <c r="G27" s="52"/>
      <c r="H27" s="119">
        <f>SUM(H25:H26)</f>
        <v>0</v>
      </c>
      <c r="I27" s="53"/>
      <c r="J27" s="122">
        <v>0</v>
      </c>
      <c r="K27" s="124"/>
      <c r="L27" s="131">
        <v>0</v>
      </c>
      <c r="P27" s="9"/>
      <c r="Q27" s="56"/>
      <c r="R27" s="56"/>
      <c r="S27" s="56"/>
      <c r="T27" s="56"/>
      <c r="U27" s="56"/>
    </row>
    <row r="28" spans="1:21">
      <c r="A28" s="69"/>
      <c r="B28" s="70"/>
      <c r="C28" s="70"/>
      <c r="D28" s="70"/>
      <c r="E28" s="71"/>
      <c r="F28" s="68"/>
      <c r="G28" s="52"/>
      <c r="H28" s="123"/>
      <c r="I28" s="58"/>
      <c r="J28" s="123"/>
      <c r="K28" s="123"/>
      <c r="L28" s="132"/>
      <c r="Q28" s="56"/>
      <c r="R28" s="9"/>
      <c r="S28" s="56"/>
      <c r="T28" s="9"/>
      <c r="U28" s="56"/>
    </row>
    <row r="29" spans="1:21">
      <c r="A29" s="72" t="s">
        <v>43</v>
      </c>
      <c r="B29" s="68"/>
      <c r="C29" s="68"/>
      <c r="D29" s="68"/>
      <c r="E29" s="73"/>
      <c r="F29" s="49"/>
      <c r="G29" s="52"/>
      <c r="H29" s="124"/>
      <c r="I29" s="53"/>
      <c r="J29" s="124"/>
      <c r="K29" s="125"/>
      <c r="L29" s="129"/>
      <c r="P29" s="9"/>
      <c r="Q29" s="56"/>
      <c r="R29" s="74"/>
      <c r="S29" s="9"/>
      <c r="T29" s="9"/>
      <c r="U29" s="9"/>
    </row>
    <row r="30" spans="1:21" ht="20.100000000000001" customHeight="1">
      <c r="A30" s="48" t="s">
        <v>44</v>
      </c>
      <c r="B30" s="49"/>
      <c r="C30" s="75"/>
      <c r="D30" s="49"/>
      <c r="E30" s="51">
        <v>0</v>
      </c>
      <c r="F30" s="49"/>
      <c r="G30" s="52"/>
      <c r="H30" s="119">
        <v>0</v>
      </c>
      <c r="I30" s="53"/>
      <c r="J30" s="119">
        <v>0</v>
      </c>
      <c r="K30" s="125"/>
      <c r="L30" s="126">
        <v>0</v>
      </c>
      <c r="P30" s="9"/>
      <c r="Q30" s="56"/>
      <c r="R30" s="9"/>
      <c r="S30" s="56"/>
      <c r="T30" s="56"/>
      <c r="U30" s="56"/>
    </row>
    <row r="31" spans="1:21" ht="20.100000000000001" customHeight="1">
      <c r="A31" s="48" t="s">
        <v>45</v>
      </c>
      <c r="B31" s="49"/>
      <c r="C31" s="75"/>
      <c r="D31" s="49"/>
      <c r="E31" s="51">
        <v>0</v>
      </c>
      <c r="F31" s="49"/>
      <c r="G31" s="52"/>
      <c r="H31" s="119">
        <v>0</v>
      </c>
      <c r="I31" s="53"/>
      <c r="J31" s="119">
        <v>0</v>
      </c>
      <c r="K31" s="125"/>
      <c r="L31" s="126">
        <f>E31-J31</f>
        <v>0</v>
      </c>
      <c r="P31" s="9"/>
      <c r="Q31" s="56"/>
      <c r="R31" s="56"/>
      <c r="S31" s="56"/>
      <c r="T31" s="56"/>
      <c r="U31" s="56"/>
    </row>
    <row r="32" spans="1:21" ht="20.100000000000001" customHeight="1">
      <c r="A32" s="48" t="s">
        <v>46</v>
      </c>
      <c r="B32" s="49"/>
      <c r="C32" s="75"/>
      <c r="D32" s="49"/>
      <c r="E32" s="51">
        <v>0</v>
      </c>
      <c r="F32" s="49"/>
      <c r="G32" s="52"/>
      <c r="H32" s="119">
        <v>0</v>
      </c>
      <c r="I32" s="53"/>
      <c r="J32" s="119">
        <v>0</v>
      </c>
      <c r="K32" s="125"/>
      <c r="L32" s="126">
        <f t="shared" ref="L32:L42" si="2">E32-J32</f>
        <v>0</v>
      </c>
    </row>
    <row r="33" spans="1:12" ht="20.100000000000001" customHeight="1">
      <c r="A33" s="76"/>
      <c r="B33" s="70"/>
      <c r="C33" s="77"/>
      <c r="D33" s="70"/>
      <c r="E33" s="78">
        <v>0</v>
      </c>
      <c r="F33" s="49"/>
      <c r="G33" s="52"/>
      <c r="H33" s="123">
        <v>0</v>
      </c>
      <c r="I33" s="58"/>
      <c r="J33" s="123">
        <v>0</v>
      </c>
      <c r="K33" s="127"/>
      <c r="L33" s="132">
        <f t="shared" si="2"/>
        <v>0</v>
      </c>
    </row>
    <row r="34" spans="1:12" ht="20.100000000000001" customHeight="1">
      <c r="A34" s="79" t="s">
        <v>40</v>
      </c>
      <c r="B34" s="80"/>
      <c r="C34" s="81"/>
      <c r="D34" s="80"/>
      <c r="E34" s="82">
        <v>0</v>
      </c>
      <c r="F34" s="80"/>
      <c r="G34" s="52"/>
      <c r="H34" s="123">
        <f>SUM(H30:H33)</f>
        <v>0</v>
      </c>
      <c r="I34" s="58"/>
      <c r="J34" s="123">
        <v>0</v>
      </c>
      <c r="K34" s="127"/>
      <c r="L34" s="132">
        <f t="shared" si="2"/>
        <v>0</v>
      </c>
    </row>
    <row r="35" spans="1:12" ht="20.100000000000001" customHeight="1">
      <c r="A35" s="72" t="s">
        <v>47</v>
      </c>
      <c r="B35" s="49"/>
      <c r="C35" s="75"/>
      <c r="D35" s="49"/>
      <c r="E35" s="51">
        <v>0</v>
      </c>
      <c r="F35" s="49"/>
      <c r="G35" s="52"/>
      <c r="H35" s="119">
        <f>SUM(H27+H34)</f>
        <v>0</v>
      </c>
      <c r="I35" s="53"/>
      <c r="J35" s="119">
        <v>0</v>
      </c>
      <c r="K35" s="125"/>
      <c r="L35" s="126">
        <f t="shared" si="2"/>
        <v>0</v>
      </c>
    </row>
    <row r="36" spans="1:12">
      <c r="A36" s="83"/>
      <c r="B36" s="70"/>
      <c r="C36" s="77"/>
      <c r="D36" s="70"/>
      <c r="E36" s="78"/>
      <c r="F36" s="49"/>
      <c r="G36" s="52"/>
      <c r="H36" s="123"/>
      <c r="I36" s="58"/>
      <c r="J36" s="123"/>
      <c r="K36" s="127"/>
      <c r="L36" s="132"/>
    </row>
    <row r="37" spans="1:12">
      <c r="A37" s="72" t="s">
        <v>48</v>
      </c>
      <c r="B37" s="49"/>
      <c r="C37" s="75"/>
      <c r="D37" s="49"/>
      <c r="E37" s="84"/>
      <c r="F37" s="49"/>
      <c r="G37" s="85"/>
      <c r="H37" s="124"/>
      <c r="I37" s="86"/>
      <c r="J37" s="124"/>
      <c r="K37" s="125"/>
      <c r="L37" s="129"/>
    </row>
    <row r="38" spans="1:12" ht="20.100000000000001" customHeight="1">
      <c r="A38" s="48" t="s">
        <v>49</v>
      </c>
      <c r="B38" s="49"/>
      <c r="C38" s="50">
        <v>0</v>
      </c>
      <c r="D38" s="49"/>
      <c r="E38" s="51">
        <v>0</v>
      </c>
      <c r="F38" s="49"/>
      <c r="G38" s="85"/>
      <c r="H38" s="119">
        <v>0</v>
      </c>
      <c r="I38" s="86"/>
      <c r="J38" s="119">
        <v>0</v>
      </c>
      <c r="K38" s="125"/>
      <c r="L38" s="126">
        <f t="shared" ref="L38" si="3">E38-J38</f>
        <v>0</v>
      </c>
    </row>
    <row r="39" spans="1:12" ht="20.100000000000001" customHeight="1">
      <c r="A39" s="48" t="s">
        <v>50</v>
      </c>
      <c r="B39" s="49"/>
      <c r="C39" s="87">
        <v>0</v>
      </c>
      <c r="D39" s="49"/>
      <c r="E39" s="51">
        <v>0</v>
      </c>
      <c r="F39" s="49"/>
      <c r="G39" s="85"/>
      <c r="H39" s="122">
        <v>0</v>
      </c>
      <c r="I39" s="86"/>
      <c r="J39" s="122">
        <v>0</v>
      </c>
      <c r="K39" s="125"/>
      <c r="L39" s="131">
        <f t="shared" ref="L39" si="4">E39-J39</f>
        <v>0</v>
      </c>
    </row>
    <row r="40" spans="1:12" ht="20.100000000000001" customHeight="1">
      <c r="A40" s="72"/>
      <c r="B40" s="49"/>
      <c r="C40" s="75"/>
      <c r="D40" s="49"/>
      <c r="E40" s="84"/>
      <c r="F40" s="49"/>
      <c r="G40" s="85"/>
      <c r="H40" s="124"/>
      <c r="I40" s="86"/>
      <c r="J40" s="124"/>
      <c r="K40" s="125"/>
      <c r="L40" s="129"/>
    </row>
    <row r="41" spans="1:12" ht="20.100000000000001" customHeight="1">
      <c r="A41" s="88" t="s">
        <v>51</v>
      </c>
      <c r="B41" s="89"/>
      <c r="C41" s="90"/>
      <c r="D41" s="89"/>
      <c r="E41" s="91">
        <v>0</v>
      </c>
      <c r="F41" s="89"/>
      <c r="G41" s="52"/>
      <c r="H41" s="119">
        <f>SUM(H38:H40)</f>
        <v>0</v>
      </c>
      <c r="I41" s="53"/>
      <c r="J41" s="119">
        <v>0</v>
      </c>
      <c r="K41" s="125"/>
      <c r="L41" s="126">
        <f t="shared" si="2"/>
        <v>0</v>
      </c>
    </row>
    <row r="42" spans="1:12" ht="20.100000000000001" customHeight="1">
      <c r="A42" s="92" t="s">
        <v>52</v>
      </c>
      <c r="B42" s="93"/>
      <c r="C42" s="93"/>
      <c r="D42" s="93"/>
      <c r="E42" s="67">
        <v>0</v>
      </c>
      <c r="F42" s="94"/>
      <c r="G42" s="95"/>
      <c r="H42" s="119">
        <f>SUM(H35+H41)</f>
        <v>0</v>
      </c>
      <c r="I42" s="96"/>
      <c r="J42" s="119">
        <v>0</v>
      </c>
      <c r="K42" s="133"/>
      <c r="L42" s="126">
        <f t="shared" si="2"/>
        <v>0</v>
      </c>
    </row>
    <row r="43" spans="1:12" ht="8.1" customHeight="1">
      <c r="A43" s="97"/>
      <c r="B43" s="98"/>
      <c r="C43" s="98"/>
      <c r="D43" s="98"/>
      <c r="E43" s="53"/>
      <c r="F43" s="53"/>
      <c r="G43" s="53"/>
      <c r="H43" s="53"/>
      <c r="I43" s="99"/>
      <c r="J43" s="53"/>
      <c r="K43" s="54"/>
      <c r="L43" s="100"/>
    </row>
    <row r="44" spans="1:12" ht="13.5" customHeight="1">
      <c r="A44" s="101"/>
      <c r="B44" s="102"/>
      <c r="C44" s="102"/>
      <c r="D44" s="102"/>
      <c r="E44" s="103"/>
      <c r="F44" s="103"/>
      <c r="G44" s="174">
        <f>SUM(H42)</f>
        <v>0</v>
      </c>
      <c r="H44" s="175"/>
      <c r="I44" s="176"/>
      <c r="J44" s="104"/>
      <c r="K44" s="105"/>
      <c r="L44" s="106"/>
    </row>
    <row r="45" spans="1:12" ht="15" customHeight="1">
      <c r="A45" s="101"/>
      <c r="B45" s="102"/>
      <c r="C45" s="107"/>
      <c r="D45" s="108"/>
      <c r="E45" s="118" t="s">
        <v>64</v>
      </c>
      <c r="F45" s="109"/>
      <c r="G45" s="177"/>
      <c r="H45" s="178"/>
      <c r="I45" s="179"/>
      <c r="J45" s="56"/>
      <c r="K45" s="56"/>
      <c r="L45" s="110"/>
    </row>
    <row r="46" spans="1:12" ht="13.5" customHeight="1">
      <c r="A46" s="101"/>
      <c r="B46" s="102"/>
      <c r="C46" s="111"/>
      <c r="D46" s="111"/>
      <c r="E46" s="111"/>
      <c r="F46" s="109"/>
      <c r="G46" s="112"/>
      <c r="H46" s="112"/>
      <c r="I46" s="112"/>
      <c r="J46" s="56"/>
      <c r="K46" s="56"/>
      <c r="L46" s="110"/>
    </row>
    <row r="47" spans="1:12" ht="13.5" customHeight="1">
      <c r="A47" s="184" t="s">
        <v>53</v>
      </c>
      <c r="B47" s="185"/>
      <c r="C47" s="185"/>
      <c r="D47" s="185"/>
      <c r="E47" s="185"/>
      <c r="F47" s="185"/>
      <c r="G47" s="185"/>
      <c r="H47" s="185"/>
      <c r="I47" s="185"/>
      <c r="J47" s="185"/>
      <c r="K47" s="185"/>
      <c r="L47" s="186"/>
    </row>
    <row r="48" spans="1:12" s="113" customFormat="1" ht="10.5" customHeight="1">
      <c r="A48" s="187" t="s">
        <v>54</v>
      </c>
      <c r="B48" s="188"/>
      <c r="C48" s="188"/>
      <c r="D48" s="188"/>
      <c r="E48" s="189"/>
      <c r="F48" s="190" t="s">
        <v>55</v>
      </c>
      <c r="G48" s="191"/>
      <c r="H48" s="191"/>
      <c r="I48" s="191"/>
      <c r="J48" s="191"/>
      <c r="K48" s="191"/>
      <c r="L48" s="192"/>
    </row>
    <row r="49" spans="1:12" ht="15" customHeight="1">
      <c r="A49" s="24" t="s">
        <v>56</v>
      </c>
      <c r="B49" s="180"/>
      <c r="C49" s="180"/>
      <c r="D49" s="180"/>
      <c r="E49" s="180"/>
      <c r="F49" s="164" t="s">
        <v>57</v>
      </c>
      <c r="G49" s="165"/>
      <c r="H49" s="165"/>
      <c r="I49" s="165"/>
      <c r="J49" s="181"/>
      <c r="K49" s="181"/>
      <c r="L49" s="182"/>
    </row>
    <row r="50" spans="1:12" ht="15" customHeight="1">
      <c r="A50" s="24" t="s">
        <v>58</v>
      </c>
      <c r="B50" s="180"/>
      <c r="C50" s="180"/>
      <c r="D50" s="180"/>
      <c r="E50" s="180"/>
      <c r="F50" s="164" t="s">
        <v>59</v>
      </c>
      <c r="G50" s="165"/>
      <c r="H50" s="165"/>
      <c r="I50" s="165"/>
      <c r="J50" s="181"/>
      <c r="K50" s="181"/>
      <c r="L50" s="182"/>
    </row>
    <row r="51" spans="1:12" ht="15" customHeight="1">
      <c r="A51" s="26" t="s">
        <v>60</v>
      </c>
      <c r="B51" s="163"/>
      <c r="C51" s="163"/>
      <c r="D51" s="163"/>
      <c r="E51" s="163"/>
      <c r="F51" s="164" t="s">
        <v>61</v>
      </c>
      <c r="G51" s="165"/>
      <c r="H51" s="165"/>
      <c r="I51" s="165"/>
      <c r="J51" s="166"/>
      <c r="K51" s="166"/>
      <c r="L51" s="167"/>
    </row>
    <row r="52" spans="1:12">
      <c r="A52" s="56"/>
      <c r="B52" s="56"/>
      <c r="C52" s="56"/>
      <c r="D52" s="56"/>
      <c r="E52" s="56"/>
      <c r="F52" s="114"/>
      <c r="G52" s="114"/>
      <c r="H52" s="17"/>
      <c r="I52" s="17"/>
      <c r="J52" s="17"/>
      <c r="K52" s="17"/>
      <c r="L52" s="17"/>
    </row>
    <row r="54" spans="1:12">
      <c r="A54" s="56"/>
      <c r="B54" s="56"/>
      <c r="C54" s="56"/>
      <c r="D54" s="56"/>
      <c r="E54" s="56"/>
      <c r="F54" s="115"/>
      <c r="G54" s="115"/>
      <c r="H54" s="115"/>
      <c r="I54" s="115"/>
      <c r="J54" s="115"/>
      <c r="K54" s="116"/>
    </row>
    <row r="55" spans="1:12">
      <c r="A55" s="56"/>
      <c r="B55" s="56"/>
      <c r="C55" s="56"/>
      <c r="D55" s="56"/>
      <c r="E55" s="56"/>
      <c r="F55" s="115"/>
      <c r="G55" s="115"/>
      <c r="H55" s="115"/>
      <c r="I55" s="115"/>
      <c r="J55" s="115"/>
      <c r="K55" s="116"/>
    </row>
    <row r="56" spans="1:12">
      <c r="A56" s="114"/>
      <c r="B56" s="74"/>
      <c r="C56" s="74"/>
      <c r="D56" s="74"/>
      <c r="E56" s="117"/>
      <c r="F56" s="74"/>
      <c r="G56" s="74"/>
      <c r="H56" s="117"/>
      <c r="I56" s="74"/>
      <c r="J56" s="117"/>
      <c r="K56" s="74"/>
      <c r="L56" s="117"/>
    </row>
  </sheetData>
  <mergeCells count="30">
    <mergeCell ref="A1:L1"/>
    <mergeCell ref="A2:L2"/>
    <mergeCell ref="B7:E7"/>
    <mergeCell ref="T23:U23"/>
    <mergeCell ref="A47:L47"/>
    <mergeCell ref="A48:E48"/>
    <mergeCell ref="F48:L48"/>
    <mergeCell ref="I5:K5"/>
    <mergeCell ref="I7:J7"/>
    <mergeCell ref="K8:L8"/>
    <mergeCell ref="I8:J8"/>
    <mergeCell ref="B8:E8"/>
    <mergeCell ref="B9:E9"/>
    <mergeCell ref="I9:J9"/>
    <mergeCell ref="K9:L9"/>
    <mergeCell ref="A4:A5"/>
    <mergeCell ref="B4:E5"/>
    <mergeCell ref="G44:I45"/>
    <mergeCell ref="B49:E49"/>
    <mergeCell ref="F49:I49"/>
    <mergeCell ref="I4:K4"/>
    <mergeCell ref="H13:J15"/>
    <mergeCell ref="K13:L15"/>
    <mergeCell ref="B51:E51"/>
    <mergeCell ref="F51:I51"/>
    <mergeCell ref="J51:L51"/>
    <mergeCell ref="J49:L49"/>
    <mergeCell ref="B50:E50"/>
    <mergeCell ref="F50:I50"/>
    <mergeCell ref="J50:L50"/>
  </mergeCells>
  <printOptions horizontalCentered="1"/>
  <pageMargins left="0.25" right="0.25" top="0.25" bottom="0.25" header="0.5" footer="0.5"/>
  <pageSetup scale="72" fitToHeight="0" orientation="portrait" r:id="rId1"/>
  <headerFooter alignWithMargins="0">
    <oddFooter>&amp;LRevised 3/17/2025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54"/>
  <sheetViews>
    <sheetView showGridLines="0" tabSelected="1" workbookViewId="0">
      <selection activeCell="O10" sqref="O10"/>
    </sheetView>
  </sheetViews>
  <sheetFormatPr defaultColWidth="8.44140625" defaultRowHeight="13.8"/>
  <cols>
    <col min="1" max="1" width="22" style="1" customWidth="1"/>
    <col min="2" max="2" width="3.77734375" style="1" customWidth="1"/>
    <col min="3" max="3" width="7.77734375" style="1" customWidth="1"/>
    <col min="4" max="4" width="11.77734375" style="1" customWidth="1"/>
    <col min="5" max="5" width="26.77734375" style="1" customWidth="1"/>
    <col min="6" max="6" width="1.5546875" style="1" customWidth="1"/>
    <col min="7" max="7" width="3" style="1" customWidth="1"/>
    <col min="8" max="8" width="15.77734375" style="1" customWidth="1"/>
    <col min="9" max="9" width="3" style="1" customWidth="1"/>
    <col min="10" max="10" width="17" style="1" customWidth="1"/>
    <col min="11" max="11" width="4" style="1" customWidth="1"/>
    <col min="12" max="12" width="32" style="1" customWidth="1"/>
    <col min="13" max="18" width="8.44140625" style="1"/>
    <col min="19" max="19" width="24.21875" style="1" customWidth="1"/>
    <col min="20" max="16384" width="8.44140625" style="1"/>
  </cols>
  <sheetData>
    <row r="1" spans="1:13" ht="14.55" customHeight="1">
      <c r="A1" s="205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</row>
    <row r="2" spans="1:13" ht="19.5" customHeight="1">
      <c r="A2" s="208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10"/>
    </row>
    <row r="3" spans="1:13" ht="10.050000000000001" customHeight="1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3" ht="15" customHeight="1">
      <c r="A4" s="168" t="s">
        <v>2</v>
      </c>
      <c r="B4" s="170" t="s">
        <v>3</v>
      </c>
      <c r="C4" s="170"/>
      <c r="D4" s="170"/>
      <c r="E4" s="171"/>
      <c r="F4" s="3"/>
      <c r="G4" s="3"/>
      <c r="H4" s="3"/>
      <c r="I4" s="203" t="s">
        <v>10</v>
      </c>
      <c r="J4" s="204"/>
      <c r="K4" s="204"/>
      <c r="L4" s="16" t="s">
        <v>11</v>
      </c>
    </row>
    <row r="5" spans="1:13" ht="15" customHeight="1">
      <c r="A5" s="169"/>
      <c r="B5" s="172"/>
      <c r="C5" s="172"/>
      <c r="D5" s="172"/>
      <c r="E5" s="173"/>
      <c r="F5" s="3"/>
      <c r="G5" s="3"/>
      <c r="H5" s="3"/>
      <c r="I5" s="193" t="s">
        <v>13</v>
      </c>
      <c r="J5" s="194"/>
      <c r="K5" s="194"/>
      <c r="L5" s="20">
        <v>93.914000000000001</v>
      </c>
    </row>
    <row r="6" spans="1:13" ht="8.1" customHeight="1">
      <c r="B6" s="5"/>
      <c r="C6" s="5"/>
      <c r="D6" s="5"/>
      <c r="E6" s="5"/>
      <c r="F6" s="3"/>
      <c r="G6" s="3"/>
      <c r="H6" s="3"/>
      <c r="I6" s="136"/>
      <c r="J6" s="136"/>
      <c r="K6" s="136"/>
      <c r="L6" s="136"/>
    </row>
    <row r="7" spans="1:13" ht="15" customHeight="1">
      <c r="A7" s="6" t="s">
        <v>4</v>
      </c>
      <c r="B7" s="211" t="s">
        <v>5</v>
      </c>
      <c r="C7" s="211"/>
      <c r="D7" s="211"/>
      <c r="E7" s="212"/>
      <c r="F7" s="3"/>
      <c r="G7" s="3"/>
      <c r="H7" s="3"/>
      <c r="I7" s="195" t="s">
        <v>69</v>
      </c>
      <c r="J7" s="195"/>
      <c r="K7" s="147" t="s">
        <v>18</v>
      </c>
      <c r="L7" s="147"/>
      <c r="M7" s="139"/>
    </row>
    <row r="8" spans="1:13" ht="15" customHeight="1">
      <c r="A8" s="7" t="s">
        <v>6</v>
      </c>
      <c r="B8" s="198" t="s">
        <v>7</v>
      </c>
      <c r="C8" s="198"/>
      <c r="D8" s="198"/>
      <c r="E8" s="199"/>
      <c r="F8" s="3"/>
      <c r="G8" s="3"/>
      <c r="H8" s="3"/>
      <c r="I8" s="197" t="s">
        <v>21</v>
      </c>
      <c r="J8" s="197"/>
      <c r="K8" s="196">
        <v>3556002</v>
      </c>
      <c r="L8" s="196"/>
      <c r="M8" s="140"/>
    </row>
    <row r="9" spans="1:13" ht="15" customHeight="1">
      <c r="A9" s="8"/>
      <c r="B9" s="200"/>
      <c r="C9" s="200"/>
      <c r="D9" s="200"/>
      <c r="E9" s="201"/>
      <c r="F9" s="9"/>
      <c r="G9" s="9"/>
      <c r="H9" s="9"/>
      <c r="I9" s="195" t="s">
        <v>22</v>
      </c>
      <c r="J9" s="195"/>
      <c r="K9" s="202" t="s">
        <v>23</v>
      </c>
      <c r="L9" s="202"/>
      <c r="M9" s="141"/>
    </row>
    <row r="10" spans="1:13" ht="8.1" customHeight="1">
      <c r="A10" s="10"/>
      <c r="B10" s="11"/>
      <c r="C10" s="12"/>
      <c r="D10" s="12"/>
      <c r="E10" s="12"/>
      <c r="F10" s="9"/>
      <c r="G10" s="9"/>
      <c r="H10" s="9"/>
      <c r="I10" s="13"/>
      <c r="J10" s="13"/>
    </row>
    <row r="11" spans="1:13" ht="15" customHeight="1">
      <c r="A11" s="6" t="s">
        <v>8</v>
      </c>
      <c r="B11" s="14" t="s">
        <v>9</v>
      </c>
      <c r="C11" s="14"/>
      <c r="D11" s="14"/>
      <c r="E11" s="15"/>
      <c r="F11" s="9"/>
      <c r="H11" s="142" t="s">
        <v>16</v>
      </c>
      <c r="I11" s="142"/>
      <c r="J11" s="142"/>
      <c r="K11" s="138" t="s">
        <v>17</v>
      </c>
      <c r="L11" s="145"/>
      <c r="M11" s="17"/>
    </row>
    <row r="12" spans="1:13" ht="15" customHeight="1">
      <c r="A12" s="18"/>
      <c r="B12" s="1" t="s">
        <v>12</v>
      </c>
      <c r="E12" s="19"/>
      <c r="F12" s="9"/>
      <c r="H12" s="24" t="s">
        <v>19</v>
      </c>
      <c r="I12" s="143"/>
      <c r="J12" s="146"/>
      <c r="K12" s="137" t="s">
        <v>20</v>
      </c>
      <c r="L12" s="144"/>
      <c r="M12" s="17"/>
    </row>
    <row r="13" spans="1:13" ht="15" customHeight="1">
      <c r="A13" s="18"/>
      <c r="B13" s="1" t="s">
        <v>14</v>
      </c>
      <c r="E13" s="19"/>
      <c r="F13" s="9"/>
      <c r="H13" s="148" t="s">
        <v>67</v>
      </c>
      <c r="I13" s="149"/>
      <c r="J13" s="150"/>
      <c r="K13" s="157" t="s">
        <v>68</v>
      </c>
      <c r="L13" s="158"/>
      <c r="M13" s="17"/>
    </row>
    <row r="14" spans="1:13" ht="15" customHeight="1">
      <c r="A14" s="21"/>
      <c r="B14" s="22" t="s">
        <v>15</v>
      </c>
      <c r="C14" s="22"/>
      <c r="D14" s="22"/>
      <c r="E14" s="23"/>
      <c r="F14" s="9"/>
      <c r="H14" s="151"/>
      <c r="I14" s="152"/>
      <c r="J14" s="153"/>
      <c r="K14" s="159"/>
      <c r="L14" s="160"/>
      <c r="M14" s="17"/>
    </row>
    <row r="15" spans="1:13" ht="8.1" customHeight="1">
      <c r="F15" s="9"/>
      <c r="H15" s="154"/>
      <c r="I15" s="155"/>
      <c r="J15" s="156"/>
      <c r="K15" s="161"/>
      <c r="L15" s="162"/>
      <c r="M15" s="17"/>
    </row>
    <row r="16" spans="1:13" ht="15" customHeight="1">
      <c r="F16" s="17"/>
      <c r="M16" s="25"/>
    </row>
    <row r="17" spans="1:21" ht="8.1" customHeight="1">
      <c r="A17" s="9"/>
      <c r="B17" s="9"/>
      <c r="C17" s="9"/>
      <c r="D17" s="9"/>
      <c r="F17" s="27"/>
      <c r="G17" s="25"/>
      <c r="H17" s="25"/>
      <c r="I17" s="25"/>
      <c r="J17" s="25"/>
      <c r="K17" s="28"/>
      <c r="L17" s="28"/>
    </row>
    <row r="18" spans="1:21">
      <c r="A18" s="29"/>
      <c r="B18" s="30"/>
      <c r="C18" s="30"/>
      <c r="D18" s="30"/>
      <c r="E18" s="31"/>
      <c r="F18" s="32"/>
      <c r="G18" s="33"/>
      <c r="H18" s="34" t="s">
        <v>24</v>
      </c>
      <c r="I18" s="34"/>
      <c r="J18" s="34" t="s">
        <v>25</v>
      </c>
      <c r="K18" s="35"/>
      <c r="L18" s="36" t="s">
        <v>26</v>
      </c>
    </row>
    <row r="19" spans="1:21">
      <c r="A19" s="37" t="s">
        <v>27</v>
      </c>
      <c r="B19" s="38"/>
      <c r="C19" s="39" t="s">
        <v>28</v>
      </c>
      <c r="D19" s="38"/>
      <c r="E19" s="40" t="s">
        <v>29</v>
      </c>
      <c r="F19" s="9"/>
      <c r="G19" s="41"/>
      <c r="H19" s="42" t="s">
        <v>30</v>
      </c>
      <c r="I19" s="42"/>
      <c r="J19" s="42" t="s">
        <v>31</v>
      </c>
      <c r="K19" s="43"/>
      <c r="L19" s="44" t="s">
        <v>32</v>
      </c>
    </row>
    <row r="20" spans="1:21">
      <c r="A20" s="45"/>
      <c r="B20" s="46"/>
      <c r="C20" s="46"/>
      <c r="D20" s="46"/>
      <c r="E20" s="47" t="s">
        <v>33</v>
      </c>
      <c r="F20" s="9"/>
      <c r="G20" s="41"/>
      <c r="H20" s="42" t="s">
        <v>34</v>
      </c>
      <c r="I20" s="42"/>
      <c r="J20" s="42" t="s">
        <v>35</v>
      </c>
      <c r="K20" s="43"/>
      <c r="L20" s="44" t="s">
        <v>36</v>
      </c>
    </row>
    <row r="21" spans="1:21" ht="20.100000000000001" customHeight="1">
      <c r="A21" s="48" t="s">
        <v>37</v>
      </c>
      <c r="B21" s="49"/>
      <c r="C21" s="50">
        <v>0</v>
      </c>
      <c r="D21" s="49"/>
      <c r="E21" s="51">
        <v>0</v>
      </c>
      <c r="F21" s="49"/>
      <c r="G21" s="52"/>
      <c r="H21" s="119">
        <v>0</v>
      </c>
      <c r="I21" s="124"/>
      <c r="J21" s="119">
        <v>0</v>
      </c>
      <c r="K21" s="125"/>
      <c r="L21" s="126">
        <f t="shared" ref="L21:L25" si="0">E21-J21</f>
        <v>0</v>
      </c>
    </row>
    <row r="22" spans="1:21" ht="20.100000000000001" customHeight="1">
      <c r="A22" s="48" t="s">
        <v>38</v>
      </c>
      <c r="B22" s="49"/>
      <c r="C22" s="50">
        <v>0</v>
      </c>
      <c r="D22" s="49"/>
      <c r="E22" s="51">
        <v>0</v>
      </c>
      <c r="F22" s="49"/>
      <c r="G22" s="52"/>
      <c r="H22" s="119">
        <v>0</v>
      </c>
      <c r="I22" s="124"/>
      <c r="J22" s="119">
        <v>0</v>
      </c>
      <c r="K22" s="125"/>
      <c r="L22" s="126">
        <f t="shared" si="0"/>
        <v>0</v>
      </c>
      <c r="P22" s="9"/>
      <c r="Q22" s="9"/>
      <c r="R22" s="9"/>
      <c r="S22" s="9"/>
      <c r="T22" s="9"/>
      <c r="U22" s="9"/>
    </row>
    <row r="23" spans="1:21" ht="20.100000000000001" customHeight="1">
      <c r="A23" s="48" t="s">
        <v>39</v>
      </c>
      <c r="B23" s="49"/>
      <c r="C23" s="50">
        <v>0</v>
      </c>
      <c r="D23" s="49"/>
      <c r="E23" s="51">
        <v>0</v>
      </c>
      <c r="F23" s="49"/>
      <c r="G23" s="52"/>
      <c r="H23" s="119">
        <v>0</v>
      </c>
      <c r="I23" s="124"/>
      <c r="J23" s="119">
        <v>0</v>
      </c>
      <c r="K23" s="125"/>
      <c r="L23" s="126">
        <f t="shared" si="0"/>
        <v>0</v>
      </c>
      <c r="P23" s="9"/>
      <c r="Q23" s="55"/>
      <c r="R23" s="56"/>
      <c r="S23" s="57"/>
      <c r="T23" s="183"/>
      <c r="U23" s="183"/>
    </row>
    <row r="24" spans="1:21" ht="20.100000000000001" customHeight="1">
      <c r="A24" s="48"/>
      <c r="B24" s="49"/>
      <c r="C24" s="50"/>
      <c r="D24" s="49"/>
      <c r="E24" s="51">
        <v>0</v>
      </c>
      <c r="F24" s="49"/>
      <c r="G24" s="52"/>
      <c r="H24" s="120">
        <v>0</v>
      </c>
      <c r="I24" s="123"/>
      <c r="J24" s="120">
        <v>0</v>
      </c>
      <c r="K24" s="127"/>
      <c r="L24" s="128">
        <f t="shared" si="0"/>
        <v>0</v>
      </c>
      <c r="P24" s="9"/>
      <c r="Q24" s="9"/>
      <c r="R24" s="9"/>
      <c r="S24" s="9"/>
      <c r="T24" s="9"/>
      <c r="U24" s="9"/>
    </row>
    <row r="25" spans="1:21" ht="20.100000000000001" customHeight="1">
      <c r="A25" s="59" t="s">
        <v>40</v>
      </c>
      <c r="B25" s="60"/>
      <c r="C25" s="61">
        <v>0</v>
      </c>
      <c r="D25" s="60"/>
      <c r="E25" s="62">
        <v>0</v>
      </c>
      <c r="F25" s="49"/>
      <c r="G25" s="52"/>
      <c r="H25" s="121">
        <f>SUM(H21:H24)</f>
        <v>0</v>
      </c>
      <c r="I25" s="124"/>
      <c r="J25" s="124">
        <v>0</v>
      </c>
      <c r="K25" s="125"/>
      <c r="L25" s="129">
        <f t="shared" si="0"/>
        <v>0</v>
      </c>
      <c r="P25" s="9"/>
      <c r="Q25" s="56"/>
      <c r="R25" s="56"/>
      <c r="S25" s="56"/>
      <c r="T25" s="9"/>
      <c r="U25" s="9"/>
    </row>
    <row r="26" spans="1:21" ht="20.100000000000001" customHeight="1">
      <c r="A26" s="63" t="s">
        <v>41</v>
      </c>
      <c r="B26" s="49"/>
      <c r="C26" s="64">
        <v>0.3</v>
      </c>
      <c r="D26" s="49"/>
      <c r="E26" s="65">
        <v>0</v>
      </c>
      <c r="F26" s="49"/>
      <c r="G26" s="52"/>
      <c r="H26" s="122">
        <f>H25*0.24</f>
        <v>0</v>
      </c>
      <c r="I26" s="124"/>
      <c r="J26" s="121">
        <v>0</v>
      </c>
      <c r="K26" s="124"/>
      <c r="L26" s="130">
        <v>0</v>
      </c>
    </row>
    <row r="27" spans="1:21" ht="20.100000000000001" customHeight="1">
      <c r="A27" s="66" t="s">
        <v>42</v>
      </c>
      <c r="B27" s="49"/>
      <c r="C27" s="49"/>
      <c r="D27" s="49"/>
      <c r="E27" s="67">
        <v>0</v>
      </c>
      <c r="F27" s="68"/>
      <c r="G27" s="52"/>
      <c r="H27" s="119">
        <f>SUM(H25:H26)</f>
        <v>0</v>
      </c>
      <c r="I27" s="124"/>
      <c r="J27" s="122">
        <v>0</v>
      </c>
      <c r="K27" s="124"/>
      <c r="L27" s="131">
        <v>0</v>
      </c>
      <c r="P27" s="9"/>
      <c r="Q27" s="56"/>
      <c r="R27" s="56"/>
      <c r="S27" s="56"/>
      <c r="T27" s="56"/>
      <c r="U27" s="56"/>
    </row>
    <row r="28" spans="1:21">
      <c r="A28" s="69"/>
      <c r="B28" s="70"/>
      <c r="C28" s="70"/>
      <c r="D28" s="70"/>
      <c r="E28" s="71"/>
      <c r="F28" s="68"/>
      <c r="G28" s="52"/>
      <c r="H28" s="123"/>
      <c r="I28" s="123"/>
      <c r="J28" s="123"/>
      <c r="K28" s="123"/>
      <c r="L28" s="132"/>
      <c r="Q28" s="56"/>
      <c r="R28" s="9"/>
      <c r="S28" s="56"/>
      <c r="T28" s="9"/>
      <c r="U28" s="56"/>
    </row>
    <row r="29" spans="1:21">
      <c r="A29" s="72" t="s">
        <v>43</v>
      </c>
      <c r="B29" s="68"/>
      <c r="C29" s="68"/>
      <c r="D29" s="68"/>
      <c r="E29" s="73"/>
      <c r="F29" s="49"/>
      <c r="G29" s="52"/>
      <c r="H29" s="124"/>
      <c r="I29" s="124"/>
      <c r="J29" s="124"/>
      <c r="K29" s="125"/>
      <c r="L29" s="129"/>
      <c r="P29" s="9"/>
      <c r="Q29" s="56"/>
      <c r="R29" s="74"/>
      <c r="S29" s="9"/>
      <c r="T29" s="9"/>
      <c r="U29" s="9"/>
    </row>
    <row r="30" spans="1:21" ht="20.100000000000001" customHeight="1">
      <c r="A30" s="48" t="s">
        <v>44</v>
      </c>
      <c r="B30" s="49"/>
      <c r="C30" s="75"/>
      <c r="D30" s="49"/>
      <c r="E30" s="51">
        <v>0</v>
      </c>
      <c r="F30" s="49"/>
      <c r="G30" s="52"/>
      <c r="H30" s="119">
        <v>0</v>
      </c>
      <c r="I30" s="124"/>
      <c r="J30" s="119">
        <v>0</v>
      </c>
      <c r="K30" s="125"/>
      <c r="L30" s="126">
        <v>0</v>
      </c>
      <c r="P30" s="9"/>
      <c r="Q30" s="56"/>
      <c r="R30" s="9"/>
      <c r="S30" s="56"/>
      <c r="T30" s="56"/>
      <c r="U30" s="56"/>
    </row>
    <row r="31" spans="1:21" ht="20.100000000000001" customHeight="1">
      <c r="A31" s="48" t="s">
        <v>45</v>
      </c>
      <c r="B31" s="49"/>
      <c r="C31" s="75"/>
      <c r="D31" s="49"/>
      <c r="E31" s="51">
        <v>0</v>
      </c>
      <c r="F31" s="49"/>
      <c r="G31" s="52"/>
      <c r="H31" s="119">
        <v>0</v>
      </c>
      <c r="I31" s="124"/>
      <c r="J31" s="119">
        <v>0</v>
      </c>
      <c r="K31" s="125"/>
      <c r="L31" s="126">
        <f>E31-J31</f>
        <v>0</v>
      </c>
      <c r="P31" s="9"/>
      <c r="Q31" s="56"/>
      <c r="R31" s="56"/>
      <c r="S31" s="56"/>
      <c r="T31" s="56"/>
      <c r="U31" s="56"/>
    </row>
    <row r="32" spans="1:21" ht="20.100000000000001" customHeight="1">
      <c r="A32" s="48" t="s">
        <v>46</v>
      </c>
      <c r="B32" s="49"/>
      <c r="C32" s="75"/>
      <c r="D32" s="49"/>
      <c r="E32" s="51">
        <v>0</v>
      </c>
      <c r="F32" s="49"/>
      <c r="G32" s="52"/>
      <c r="H32" s="119">
        <v>0</v>
      </c>
      <c r="I32" s="124"/>
      <c r="J32" s="119">
        <v>0</v>
      </c>
      <c r="K32" s="125"/>
      <c r="L32" s="126">
        <f t="shared" ref="L32:L40" si="1">E32-J32</f>
        <v>0</v>
      </c>
    </row>
    <row r="33" spans="1:12" ht="20.100000000000001" customHeight="1">
      <c r="A33" s="76"/>
      <c r="B33" s="70"/>
      <c r="C33" s="77"/>
      <c r="D33" s="70"/>
      <c r="E33" s="78">
        <v>0</v>
      </c>
      <c r="F33" s="49"/>
      <c r="G33" s="52"/>
      <c r="H33" s="123">
        <v>0</v>
      </c>
      <c r="I33" s="123"/>
      <c r="J33" s="123">
        <v>0</v>
      </c>
      <c r="K33" s="127"/>
      <c r="L33" s="132">
        <f t="shared" si="1"/>
        <v>0</v>
      </c>
    </row>
    <row r="34" spans="1:12" ht="20.100000000000001" customHeight="1">
      <c r="A34" s="79" t="s">
        <v>40</v>
      </c>
      <c r="B34" s="80"/>
      <c r="C34" s="81"/>
      <c r="D34" s="80"/>
      <c r="E34" s="82">
        <v>0</v>
      </c>
      <c r="F34" s="80"/>
      <c r="G34" s="52"/>
      <c r="H34" s="123">
        <f>SUM(H30:H33)</f>
        <v>0</v>
      </c>
      <c r="I34" s="123"/>
      <c r="J34" s="123">
        <v>0</v>
      </c>
      <c r="K34" s="127"/>
      <c r="L34" s="132">
        <f t="shared" si="1"/>
        <v>0</v>
      </c>
    </row>
    <row r="35" spans="1:12" ht="20.100000000000001" customHeight="1">
      <c r="A35" s="72" t="s">
        <v>47</v>
      </c>
      <c r="B35" s="49"/>
      <c r="C35" s="75"/>
      <c r="D35" s="49"/>
      <c r="E35" s="51">
        <v>0</v>
      </c>
      <c r="F35" s="49"/>
      <c r="G35" s="52"/>
      <c r="H35" s="119">
        <f>SUM(H27+H34)</f>
        <v>0</v>
      </c>
      <c r="I35" s="124"/>
      <c r="J35" s="119">
        <v>0</v>
      </c>
      <c r="K35" s="125"/>
      <c r="L35" s="126">
        <f t="shared" si="1"/>
        <v>0</v>
      </c>
    </row>
    <row r="36" spans="1:12">
      <c r="A36" s="83"/>
      <c r="B36" s="70"/>
      <c r="C36" s="77"/>
      <c r="D36" s="70"/>
      <c r="E36" s="78"/>
      <c r="F36" s="49"/>
      <c r="G36" s="52"/>
      <c r="H36" s="123"/>
      <c r="I36" s="123"/>
      <c r="J36" s="123"/>
      <c r="K36" s="127"/>
      <c r="L36" s="132"/>
    </row>
    <row r="37" spans="1:12">
      <c r="A37" s="72" t="s">
        <v>65</v>
      </c>
      <c r="B37" s="49"/>
      <c r="C37" s="75"/>
      <c r="D37" s="49"/>
      <c r="E37" s="84"/>
      <c r="F37" s="49"/>
      <c r="G37" s="85"/>
      <c r="H37" s="124"/>
      <c r="I37" s="134"/>
      <c r="J37" s="124"/>
      <c r="K37" s="125"/>
      <c r="L37" s="129"/>
    </row>
    <row r="38" spans="1:12" ht="20.100000000000001" customHeight="1">
      <c r="A38" s="48" t="s">
        <v>62</v>
      </c>
      <c r="B38" s="49"/>
      <c r="C38" s="87">
        <v>0.1</v>
      </c>
      <c r="D38" s="49"/>
      <c r="E38" s="51">
        <v>0</v>
      </c>
      <c r="F38" s="49"/>
      <c r="G38" s="85"/>
      <c r="H38" s="119">
        <f>C38*H35</f>
        <v>0</v>
      </c>
      <c r="I38" s="134"/>
      <c r="J38" s="119">
        <v>0</v>
      </c>
      <c r="K38" s="125"/>
      <c r="L38" s="126">
        <f t="shared" ref="L38" si="2">E38-J38</f>
        <v>0</v>
      </c>
    </row>
    <row r="39" spans="1:12" ht="20.100000000000001" customHeight="1">
      <c r="A39" s="88" t="s">
        <v>63</v>
      </c>
      <c r="B39" s="89"/>
      <c r="C39" s="90"/>
      <c r="D39" s="89"/>
      <c r="E39" s="91">
        <v>0</v>
      </c>
      <c r="F39" s="89"/>
      <c r="G39" s="52"/>
      <c r="H39" s="119">
        <f>SUM(H38)</f>
        <v>0</v>
      </c>
      <c r="I39" s="124"/>
      <c r="J39" s="119">
        <v>0</v>
      </c>
      <c r="K39" s="125"/>
      <c r="L39" s="126">
        <f t="shared" si="1"/>
        <v>0</v>
      </c>
    </row>
    <row r="40" spans="1:12" ht="20.100000000000001" customHeight="1">
      <c r="A40" s="92" t="s">
        <v>52</v>
      </c>
      <c r="B40" s="93"/>
      <c r="C40" s="93"/>
      <c r="D40" s="93"/>
      <c r="E40" s="67">
        <v>0</v>
      </c>
      <c r="F40" s="94"/>
      <c r="G40" s="95"/>
      <c r="H40" s="119">
        <f>SUM(H35+H39)</f>
        <v>0</v>
      </c>
      <c r="I40" s="135"/>
      <c r="J40" s="119">
        <v>0</v>
      </c>
      <c r="K40" s="133"/>
      <c r="L40" s="126">
        <f t="shared" si="1"/>
        <v>0</v>
      </c>
    </row>
    <row r="41" spans="1:12" ht="8.1" customHeight="1">
      <c r="A41" s="97"/>
      <c r="B41" s="98"/>
      <c r="C41" s="98"/>
      <c r="D41" s="98"/>
      <c r="E41" s="53"/>
      <c r="F41" s="53"/>
      <c r="G41" s="53"/>
      <c r="H41" s="53"/>
      <c r="I41" s="99"/>
      <c r="J41" s="53"/>
      <c r="K41" s="54"/>
      <c r="L41" s="100"/>
    </row>
    <row r="42" spans="1:12" ht="13.5" customHeight="1">
      <c r="A42" s="101"/>
      <c r="B42" s="102"/>
      <c r="C42" s="102"/>
      <c r="D42" s="102"/>
      <c r="E42" s="103"/>
      <c r="F42" s="103"/>
      <c r="G42" s="174">
        <f>SUM(H40)</f>
        <v>0</v>
      </c>
      <c r="H42" s="175"/>
      <c r="I42" s="176"/>
      <c r="J42" s="104"/>
      <c r="K42" s="105"/>
      <c r="L42" s="106"/>
    </row>
    <row r="43" spans="1:12" ht="15" customHeight="1">
      <c r="A43" s="101"/>
      <c r="B43" s="102"/>
      <c r="C43" s="213" t="s">
        <v>66</v>
      </c>
      <c r="D43" s="213"/>
      <c r="E43" s="213"/>
      <c r="F43" s="109"/>
      <c r="G43" s="177"/>
      <c r="H43" s="178"/>
      <c r="I43" s="179"/>
      <c r="J43" s="56"/>
      <c r="K43" s="56"/>
      <c r="L43" s="110"/>
    </row>
    <row r="44" spans="1:12" ht="13.5" customHeight="1">
      <c r="A44" s="101"/>
      <c r="B44" s="102"/>
      <c r="C44" s="111"/>
      <c r="D44" s="111"/>
      <c r="E44" s="111"/>
      <c r="F44" s="109"/>
      <c r="G44" s="112"/>
      <c r="H44" s="112"/>
      <c r="I44" s="112"/>
      <c r="J44" s="56"/>
      <c r="K44" s="56"/>
      <c r="L44" s="110"/>
    </row>
    <row r="45" spans="1:12" ht="13.5" customHeight="1">
      <c r="A45" s="184" t="s">
        <v>53</v>
      </c>
      <c r="B45" s="185"/>
      <c r="C45" s="185"/>
      <c r="D45" s="185"/>
      <c r="E45" s="185"/>
      <c r="F45" s="185"/>
      <c r="G45" s="185"/>
      <c r="H45" s="185"/>
      <c r="I45" s="185"/>
      <c r="J45" s="185"/>
      <c r="K45" s="185"/>
      <c r="L45" s="186"/>
    </row>
    <row r="46" spans="1:12" s="113" customFormat="1" ht="10.5" customHeight="1">
      <c r="A46" s="187" t="s">
        <v>54</v>
      </c>
      <c r="B46" s="188"/>
      <c r="C46" s="188"/>
      <c r="D46" s="188"/>
      <c r="E46" s="189"/>
      <c r="F46" s="190" t="s">
        <v>55</v>
      </c>
      <c r="G46" s="191"/>
      <c r="H46" s="191"/>
      <c r="I46" s="191"/>
      <c r="J46" s="191"/>
      <c r="K46" s="191"/>
      <c r="L46" s="192"/>
    </row>
    <row r="47" spans="1:12" ht="15" customHeight="1">
      <c r="A47" s="24" t="s">
        <v>56</v>
      </c>
      <c r="B47" s="180"/>
      <c r="C47" s="180"/>
      <c r="D47" s="180"/>
      <c r="E47" s="180"/>
      <c r="F47" s="164" t="s">
        <v>57</v>
      </c>
      <c r="G47" s="165"/>
      <c r="H47" s="165"/>
      <c r="I47" s="165"/>
      <c r="J47" s="181"/>
      <c r="K47" s="181"/>
      <c r="L47" s="182"/>
    </row>
    <row r="48" spans="1:12" ht="15" customHeight="1">
      <c r="A48" s="24" t="s">
        <v>58</v>
      </c>
      <c r="B48" s="180"/>
      <c r="C48" s="180"/>
      <c r="D48" s="180"/>
      <c r="E48" s="180"/>
      <c r="F48" s="164" t="s">
        <v>59</v>
      </c>
      <c r="G48" s="165"/>
      <c r="H48" s="165"/>
      <c r="I48" s="165"/>
      <c r="J48" s="181"/>
      <c r="K48" s="181"/>
      <c r="L48" s="182"/>
    </row>
    <row r="49" spans="1:12" ht="15" customHeight="1">
      <c r="A49" s="26" t="s">
        <v>60</v>
      </c>
      <c r="B49" s="163"/>
      <c r="C49" s="163"/>
      <c r="D49" s="163"/>
      <c r="E49" s="163"/>
      <c r="F49" s="164" t="s">
        <v>61</v>
      </c>
      <c r="G49" s="165"/>
      <c r="H49" s="165"/>
      <c r="I49" s="165"/>
      <c r="J49" s="166"/>
      <c r="K49" s="166"/>
      <c r="L49" s="167"/>
    </row>
    <row r="50" spans="1:12">
      <c r="A50" s="56"/>
      <c r="B50" s="56"/>
      <c r="C50" s="56"/>
      <c r="D50" s="56"/>
      <c r="E50" s="56"/>
      <c r="F50" s="114"/>
      <c r="G50" s="114"/>
      <c r="H50" s="17"/>
      <c r="I50" s="17"/>
      <c r="J50" s="17"/>
      <c r="K50" s="17"/>
      <c r="L50" s="17"/>
    </row>
    <row r="52" spans="1:12">
      <c r="A52" s="56"/>
      <c r="B52" s="56"/>
      <c r="C52" s="56"/>
      <c r="D52" s="56"/>
      <c r="E52" s="56"/>
      <c r="F52" s="115"/>
      <c r="G52" s="115"/>
      <c r="H52" s="115"/>
      <c r="I52" s="115"/>
      <c r="J52" s="115"/>
      <c r="K52" s="116"/>
    </row>
    <row r="53" spans="1:12">
      <c r="A53" s="56"/>
      <c r="B53" s="56"/>
      <c r="C53" s="56"/>
      <c r="D53" s="56"/>
      <c r="E53" s="56"/>
      <c r="F53" s="115"/>
      <c r="G53" s="115"/>
      <c r="H53" s="115"/>
      <c r="I53" s="115"/>
      <c r="J53" s="115"/>
      <c r="K53" s="116"/>
    </row>
    <row r="54" spans="1:12">
      <c r="A54" s="114"/>
      <c r="B54" s="74"/>
      <c r="C54" s="74"/>
      <c r="D54" s="74"/>
      <c r="E54" s="117"/>
      <c r="F54" s="74"/>
      <c r="G54" s="74"/>
      <c r="H54" s="117"/>
      <c r="I54" s="74"/>
      <c r="J54" s="117"/>
      <c r="K54" s="74"/>
      <c r="L54" s="117"/>
    </row>
  </sheetData>
  <mergeCells count="31">
    <mergeCell ref="I9:J9"/>
    <mergeCell ref="K9:L9"/>
    <mergeCell ref="I8:J8"/>
    <mergeCell ref="K8:L8"/>
    <mergeCell ref="A1:L1"/>
    <mergeCell ref="A2:L2"/>
    <mergeCell ref="B7:E7"/>
    <mergeCell ref="I4:K4"/>
    <mergeCell ref="I5:K5"/>
    <mergeCell ref="I7:J7"/>
    <mergeCell ref="T23:U23"/>
    <mergeCell ref="C43:E43"/>
    <mergeCell ref="A45:L45"/>
    <mergeCell ref="A46:E46"/>
    <mergeCell ref="F46:L46"/>
    <mergeCell ref="B49:E49"/>
    <mergeCell ref="F49:I49"/>
    <mergeCell ref="J49:L49"/>
    <mergeCell ref="A4:A5"/>
    <mergeCell ref="B4:E5"/>
    <mergeCell ref="G42:I43"/>
    <mergeCell ref="B47:E47"/>
    <mergeCell ref="F47:I47"/>
    <mergeCell ref="J47:L47"/>
    <mergeCell ref="B48:E48"/>
    <mergeCell ref="F48:I48"/>
    <mergeCell ref="J48:L48"/>
    <mergeCell ref="H13:J15"/>
    <mergeCell ref="K13:L15"/>
    <mergeCell ref="B8:E8"/>
    <mergeCell ref="B9:E9"/>
  </mergeCells>
  <printOptions horizontalCentered="1"/>
  <pageMargins left="0.25" right="0.25" top="0.25" bottom="0.25" header="0.5" footer="0.5"/>
  <pageSetup scale="70" fitToHeight="0" orientation="portrait" r:id="rId1"/>
  <headerFooter alignWithMargins="0">
    <oddFooter>&amp;LRevised 3/17/2025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8D149035965B428C08EFCB216F507A" ma:contentTypeVersion="14" ma:contentTypeDescription="Create a new document." ma:contentTypeScope="" ma:versionID="613633dce8f6d2c025104d2fe214ae31">
  <xsd:schema xmlns:xsd="http://www.w3.org/2001/XMLSchema" xmlns:xs="http://www.w3.org/2001/XMLSchema" xmlns:p="http://schemas.microsoft.com/office/2006/metadata/properties" xmlns:ns2="60250ed6-6c2b-4093-b96a-64f68eeec0b9" xmlns:ns3="172d76f3-dfd1-4079-9e93-b17f457ba1d9" targetNamespace="http://schemas.microsoft.com/office/2006/metadata/properties" ma:root="true" ma:fieldsID="f985a07e206cca350ecdc358323f5e94" ns2:_="" ns3:_="">
    <xsd:import namespace="60250ed6-6c2b-4093-b96a-64f68eeec0b9"/>
    <xsd:import namespace="172d76f3-dfd1-4079-9e93-b17f457ba1d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DateTake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250ed6-6c2b-4093-b96a-64f68eeec0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9d1aec9-79bc-46f8-be3a-d5381d6d07e9}" ma:internalName="TaxCatchAll" ma:showField="CatchAllData" ma:web="60250ed6-6c2b-4093-b96a-64f68eeec0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2d76f3-dfd1-4079-9e93-b17f457ba1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27e7179-6522-4233-b1fa-944bcdc5b5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72d76f3-dfd1-4079-9e93-b17f457ba1d9">
      <Terms xmlns="http://schemas.microsoft.com/office/infopath/2007/PartnerControls"/>
    </lcf76f155ced4ddcb4097134ff3c332f>
    <TaxCatchAll xmlns="60250ed6-6c2b-4093-b96a-64f68eeec0b9" xsi:nil="true"/>
  </documentManagement>
</p:properties>
</file>

<file path=customXml/itemProps1.xml><?xml version="1.0" encoding="utf-8"?>
<ds:datastoreItem xmlns:ds="http://schemas.openxmlformats.org/officeDocument/2006/customXml" ds:itemID="{3304C2DF-F2C9-4F74-8247-1656480A3960}">
  <ds:schemaRefs/>
</ds:datastoreItem>
</file>

<file path=customXml/itemProps2.xml><?xml version="1.0" encoding="utf-8"?>
<ds:datastoreItem xmlns:ds="http://schemas.openxmlformats.org/officeDocument/2006/customXml" ds:itemID="{D5409132-8CB5-4795-804C-186CD50B88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250ed6-6c2b-4093-b96a-64f68eeec0b9"/>
    <ds:schemaRef ds:uri="172d76f3-dfd1-4079-9e93-b17f457ba1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FDE26E-6BB0-4DC8-B181-A65A07C1748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Monthly Invoice - Admin</vt:lpstr>
      <vt:lpstr>Monthly Invoice-HHS</vt:lpstr>
      <vt:lpstr>'Monthly Invoice - Admin'!Print_Area</vt:lpstr>
      <vt:lpstr>'Monthly Invoice-HHS'!Print_Area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Balthazar, Frantzsou</cp:lastModifiedBy>
  <cp:lastPrinted>2020-02-20T15:15:00Z</cp:lastPrinted>
  <dcterms:created xsi:type="dcterms:W3CDTF">2015-03-30T16:32:00Z</dcterms:created>
  <dcterms:modified xsi:type="dcterms:W3CDTF">2025-03-19T02:47:07Z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0x010100DF8D149035965B428C08EFCB216F507A</vt:lpwstr>
  </property>
  <property fmtid="{D5CDD505-2E9C-101B-9397-08002B2CF9AE}" pid="3" name="Order">
    <vt:r8>100</vt:r8>
  </property>
  <property fmtid="{D5CDD505-2E9C-101B-9397-08002B2CF9AE}" pid="4" name="MediaServiceImageTags">
    <vt:lpwstr/>
  </property>
  <property fmtid="{D5CDD505-2E9C-101B-9397-08002B2CF9AE}" pid="5" name="ICV">
    <vt:lpwstr>6FEC6831FE5D4A4CB96033BD05105581</vt:lpwstr>
  </property>
  <property fmtid="{D5CDD505-2E9C-101B-9397-08002B2CF9AE}" pid="6" name="KSOProductBuildVer">
    <vt:lpwstr>1033-11.2.0.11417</vt:lpwstr>
  </property>
</Properties>
</file>